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lousa.sharepoint.com/Programs/PRD/F_Implementing Partners/Work in Progress/Toolkit/Templates Website/Phase 2 - Planning and Budgeting/"/>
    </mc:Choice>
  </mc:AlternateContent>
  <xr:revisionPtr revIDLastSave="0" documentId="13_ncr:1_{BA0C77F3-7AA4-4A56-AC23-064EADC875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 1 - Budget" sheetId="10" r:id="rId1"/>
    <sheet name="Annex 2 - Financial Report" sheetId="8" r:id="rId2"/>
    <sheet name="Annex 3 - Expenses Breakdown" sheetId="9" r:id="rId3"/>
    <sheet name="Annex 4 - Disbursement Request" sheetId="11" r:id="rId4"/>
    <sheet name="Annex 5 - Asset Inventory" sheetId="12" r:id="rId5"/>
  </sheets>
  <definedNames>
    <definedName name="_xlnm.Print_Area" localSheetId="0">'Annex 1 - Budget'!$A$1:$H$46</definedName>
    <definedName name="_xlnm.Print_Area" localSheetId="1">'Annex 2 - Financial Report'!$A$1:$AB$53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8" l="1"/>
  <c r="AD45" i="8"/>
  <c r="AD44" i="8"/>
  <c r="AD43" i="8"/>
  <c r="AD42" i="8"/>
  <c r="AD41" i="8"/>
  <c r="AD46" i="8" s="1"/>
  <c r="AC39" i="8"/>
  <c r="AC47" i="8" s="1"/>
  <c r="AD38" i="8"/>
  <c r="AD37" i="8"/>
  <c r="AD36" i="8"/>
  <c r="AD35" i="8"/>
  <c r="AD34" i="8"/>
  <c r="AC30" i="8"/>
  <c r="AD29" i="8"/>
  <c r="AD28" i="8"/>
  <c r="AD27" i="8"/>
  <c r="AD26" i="8"/>
  <c r="AD25" i="8"/>
  <c r="AC23" i="8"/>
  <c r="AD22" i="8"/>
  <c r="AD21" i="8"/>
  <c r="AD20" i="8"/>
  <c r="AD19" i="8"/>
  <c r="AD18" i="8"/>
  <c r="AD23" i="8" s="1"/>
  <c r="U18" i="8"/>
  <c r="AA29" i="8"/>
  <c r="AA30" i="8" s="1"/>
  <c r="AA31" i="8" s="1"/>
  <c r="X31" i="8"/>
  <c r="X30" i="8"/>
  <c r="Z23" i="8"/>
  <c r="AA20" i="8"/>
  <c r="AA23" i="8" s="1"/>
  <c r="AA18" i="8"/>
  <c r="AA45" i="8"/>
  <c r="AA44" i="8"/>
  <c r="AA43" i="8"/>
  <c r="AA42" i="8"/>
  <c r="AA41" i="8"/>
  <c r="AA46" i="8" s="1"/>
  <c r="AA38" i="8"/>
  <c r="AA37" i="8"/>
  <c r="AA36" i="8"/>
  <c r="AA35" i="8"/>
  <c r="AA34" i="8"/>
  <c r="AA39" i="8" s="1"/>
  <c r="AA28" i="8"/>
  <c r="AA27" i="8"/>
  <c r="AA26" i="8"/>
  <c r="AA25" i="8"/>
  <c r="AA22" i="8"/>
  <c r="AA21" i="8"/>
  <c r="AA19" i="8"/>
  <c r="Q18" i="8"/>
  <c r="T46" i="8"/>
  <c r="T39" i="8"/>
  <c r="T47" i="8" s="1"/>
  <c r="T30" i="8"/>
  <c r="T23" i="8"/>
  <c r="T31" i="8" s="1"/>
  <c r="J46" i="8"/>
  <c r="J39" i="8"/>
  <c r="J30" i="8"/>
  <c r="J23" i="8"/>
  <c r="V46" i="10"/>
  <c r="V45" i="10"/>
  <c r="W39" i="10"/>
  <c r="W44" i="10"/>
  <c r="V44" i="10"/>
  <c r="W37" i="10"/>
  <c r="V37" i="10"/>
  <c r="W28" i="10"/>
  <c r="V28" i="10"/>
  <c r="W21" i="10"/>
  <c r="V21" i="10"/>
  <c r="W43" i="10"/>
  <c r="W42" i="10"/>
  <c r="W41" i="10"/>
  <c r="W40" i="10"/>
  <c r="W36" i="10"/>
  <c r="W35" i="10"/>
  <c r="W34" i="10"/>
  <c r="W33" i="10"/>
  <c r="W32" i="10"/>
  <c r="W27" i="10"/>
  <c r="W26" i="10"/>
  <c r="W25" i="10"/>
  <c r="W24" i="10"/>
  <c r="W23" i="10"/>
  <c r="W17" i="10"/>
  <c r="W20" i="10"/>
  <c r="W19" i="10"/>
  <c r="W18" i="10"/>
  <c r="W16" i="10"/>
  <c r="H46" i="10"/>
  <c r="H44" i="10"/>
  <c r="H37" i="10"/>
  <c r="H28" i="10"/>
  <c r="H21" i="10"/>
  <c r="H16" i="10"/>
  <c r="H43" i="10"/>
  <c r="H42" i="10"/>
  <c r="H41" i="10"/>
  <c r="H40" i="10"/>
  <c r="H39" i="10"/>
  <c r="H36" i="10"/>
  <c r="H35" i="10"/>
  <c r="H34" i="10"/>
  <c r="H33" i="10"/>
  <c r="H32" i="10"/>
  <c r="H27" i="10"/>
  <c r="H26" i="10"/>
  <c r="H25" i="10"/>
  <c r="H24" i="10"/>
  <c r="H23" i="10"/>
  <c r="H20" i="10"/>
  <c r="H19" i="10"/>
  <c r="H18" i="10"/>
  <c r="H17" i="10"/>
  <c r="N46" i="10"/>
  <c r="M46" i="10"/>
  <c r="T44" i="10"/>
  <c r="S44" i="10"/>
  <c r="R44" i="10"/>
  <c r="Q44" i="10"/>
  <c r="L44" i="10"/>
  <c r="K44" i="10"/>
  <c r="J44" i="10"/>
  <c r="I44" i="10"/>
  <c r="O43" i="10"/>
  <c r="O42" i="10"/>
  <c r="O41" i="10"/>
  <c r="O40" i="10"/>
  <c r="O39" i="10"/>
  <c r="T37" i="10"/>
  <c r="S37" i="10"/>
  <c r="R37" i="10"/>
  <c r="Q37" i="10"/>
  <c r="L37" i="10"/>
  <c r="K37" i="10"/>
  <c r="J37" i="10"/>
  <c r="I37" i="10"/>
  <c r="O36" i="10"/>
  <c r="O35" i="10"/>
  <c r="O34" i="10"/>
  <c r="O33" i="10"/>
  <c r="O32" i="10"/>
  <c r="T28" i="10"/>
  <c r="S28" i="10"/>
  <c r="R28" i="10"/>
  <c r="Q28" i="10"/>
  <c r="L28" i="10"/>
  <c r="K28" i="10"/>
  <c r="J28" i="10"/>
  <c r="I28" i="10"/>
  <c r="O27" i="10"/>
  <c r="O26" i="10"/>
  <c r="O25" i="10"/>
  <c r="O24" i="10"/>
  <c r="O23" i="10"/>
  <c r="T21" i="10"/>
  <c r="S21" i="10"/>
  <c r="R21" i="10"/>
  <c r="Q21" i="10"/>
  <c r="L21" i="10"/>
  <c r="K21" i="10"/>
  <c r="J21" i="10"/>
  <c r="I21" i="10"/>
  <c r="O20" i="10"/>
  <c r="O19" i="10"/>
  <c r="O18" i="10"/>
  <c r="O17" i="10"/>
  <c r="O16" i="10"/>
  <c r="AC31" i="8" l="1"/>
  <c r="AC48" i="8" s="1"/>
  <c r="AD39" i="8"/>
  <c r="AD47" i="8" s="1"/>
  <c r="AD30" i="8"/>
  <c r="AD31" i="8" s="1"/>
  <c r="AA47" i="8"/>
  <c r="AA48" i="8" s="1"/>
  <c r="J31" i="8"/>
  <c r="T48" i="8"/>
  <c r="J47" i="8"/>
  <c r="J48" i="8" s="1"/>
  <c r="W45" i="10"/>
  <c r="W46" i="10" s="1"/>
  <c r="W29" i="10"/>
  <c r="V29" i="10"/>
  <c r="H45" i="10"/>
  <c r="H29" i="10"/>
  <c r="P40" i="10"/>
  <c r="R45" i="10"/>
  <c r="R46" i="10" s="1"/>
  <c r="P43" i="10"/>
  <c r="P20" i="10"/>
  <c r="R29" i="10"/>
  <c r="P16" i="10"/>
  <c r="P26" i="10"/>
  <c r="S29" i="10"/>
  <c r="J29" i="10"/>
  <c r="P32" i="10"/>
  <c r="I45" i="10"/>
  <c r="I46" i="10" s="1"/>
  <c r="J45" i="10"/>
  <c r="J46" i="10" s="1"/>
  <c r="P33" i="10"/>
  <c r="P35" i="10"/>
  <c r="K29" i="10"/>
  <c r="T29" i="10"/>
  <c r="K45" i="10"/>
  <c r="K46" i="10" s="1"/>
  <c r="P23" i="10"/>
  <c r="Q29" i="10"/>
  <c r="O28" i="10"/>
  <c r="L29" i="10"/>
  <c r="O44" i="10"/>
  <c r="P27" i="10"/>
  <c r="L45" i="10"/>
  <c r="L46" i="10" s="1"/>
  <c r="P24" i="10"/>
  <c r="Q45" i="10"/>
  <c r="Q46" i="10" s="1"/>
  <c r="O21" i="10"/>
  <c r="I29" i="10"/>
  <c r="P34" i="10"/>
  <c r="P17" i="10"/>
  <c r="P41" i="10"/>
  <c r="P18" i="10"/>
  <c r="P36" i="10"/>
  <c r="S45" i="10"/>
  <c r="S46" i="10" s="1"/>
  <c r="P42" i="10"/>
  <c r="P19" i="10"/>
  <c r="P25" i="10"/>
  <c r="T45" i="10"/>
  <c r="T46" i="10" s="1"/>
  <c r="O37" i="10"/>
  <c r="P39" i="10"/>
  <c r="AD48" i="8" l="1"/>
  <c r="P28" i="10"/>
  <c r="P37" i="10"/>
  <c r="P44" i="10"/>
  <c r="P21" i="10"/>
  <c r="P29" i="10" s="1"/>
  <c r="O45" i="10"/>
  <c r="O46" i="10" s="1"/>
  <c r="O29" i="10"/>
  <c r="P45" i="10" l="1"/>
  <c r="P46" i="10" s="1"/>
  <c r="B9" i="9"/>
  <c r="B8" i="9"/>
  <c r="B7" i="9"/>
  <c r="B6" i="9"/>
  <c r="B5" i="9"/>
  <c r="B4" i="9"/>
  <c r="B3" i="9"/>
  <c r="B2" i="9"/>
  <c r="H45" i="8"/>
  <c r="K45" i="8" s="1"/>
  <c r="H44" i="8"/>
  <c r="K44" i="8" s="1"/>
  <c r="H43" i="8"/>
  <c r="K43" i="8" s="1"/>
  <c r="H42" i="8"/>
  <c r="K42" i="8" s="1"/>
  <c r="H41" i="8"/>
  <c r="K41" i="8" s="1"/>
  <c r="H38" i="8"/>
  <c r="K38" i="8" s="1"/>
  <c r="H37" i="8"/>
  <c r="K37" i="8" s="1"/>
  <c r="H36" i="8"/>
  <c r="K36" i="8" s="1"/>
  <c r="H35" i="8"/>
  <c r="K35" i="8" s="1"/>
  <c r="H34" i="8"/>
  <c r="K34" i="8" s="1"/>
  <c r="H29" i="8"/>
  <c r="K29" i="8" s="1"/>
  <c r="H28" i="8"/>
  <c r="K28" i="8" s="1"/>
  <c r="H27" i="8"/>
  <c r="K27" i="8" s="1"/>
  <c r="H26" i="8"/>
  <c r="K26" i="8" s="1"/>
  <c r="H25" i="8"/>
  <c r="K25" i="8" s="1"/>
  <c r="H22" i="8"/>
  <c r="K22" i="8" s="1"/>
  <c r="H21" i="8"/>
  <c r="K21" i="8" s="1"/>
  <c r="H20" i="8"/>
  <c r="K20" i="8" s="1"/>
  <c r="H19" i="8"/>
  <c r="K19" i="8" s="1"/>
  <c r="H18" i="8"/>
  <c r="K18" i="8" s="1"/>
  <c r="M30" i="8"/>
  <c r="N30" i="8"/>
  <c r="O30" i="8"/>
  <c r="P30" i="8"/>
  <c r="Z46" i="8"/>
  <c r="Y46" i="8"/>
  <c r="X46" i="8"/>
  <c r="W46" i="8"/>
  <c r="Z39" i="8"/>
  <c r="Y39" i="8"/>
  <c r="X39" i="8"/>
  <c r="W39" i="8"/>
  <c r="Z30" i="8"/>
  <c r="Y30" i="8"/>
  <c r="W30" i="8"/>
  <c r="Y23" i="8"/>
  <c r="X23" i="8"/>
  <c r="W23" i="8"/>
  <c r="K46" i="8" l="1"/>
  <c r="K30" i="8"/>
  <c r="K39" i="8"/>
  <c r="K23" i="8"/>
  <c r="K31" i="8" s="1"/>
  <c r="W31" i="8"/>
  <c r="W47" i="8"/>
  <c r="X47" i="8"/>
  <c r="Y31" i="8"/>
  <c r="Y47" i="8"/>
  <c r="Z31" i="8"/>
  <c r="Z47" i="8"/>
  <c r="Q42" i="8"/>
  <c r="Q43" i="8"/>
  <c r="Q44" i="8"/>
  <c r="Q45" i="8"/>
  <c r="R45" i="8" s="1"/>
  <c r="U45" i="8" s="1"/>
  <c r="Q41" i="8"/>
  <c r="Q35" i="8"/>
  <c r="Q36" i="8"/>
  <c r="Q37" i="8"/>
  <c r="Q38" i="8"/>
  <c r="Q34" i="8"/>
  <c r="Q26" i="8"/>
  <c r="Q27" i="8"/>
  <c r="Q28" i="8"/>
  <c r="Q29" i="8"/>
  <c r="Q25" i="8"/>
  <c r="Q19" i="8"/>
  <c r="Q20" i="8"/>
  <c r="Q21" i="8"/>
  <c r="Q22" i="8"/>
  <c r="R18" i="8"/>
  <c r="P46" i="8"/>
  <c r="P39" i="8"/>
  <c r="O39" i="8"/>
  <c r="O46" i="8"/>
  <c r="N46" i="8"/>
  <c r="N39" i="8"/>
  <c r="P23" i="8"/>
  <c r="O23" i="8"/>
  <c r="N23" i="8"/>
  <c r="M46" i="8"/>
  <c r="M39" i="8"/>
  <c r="M23" i="8"/>
  <c r="X48" i="8" l="1"/>
  <c r="Z48" i="8"/>
  <c r="K47" i="8"/>
  <c r="K48" i="8" s="1"/>
  <c r="Y48" i="8"/>
  <c r="Q30" i="8"/>
  <c r="W48" i="8"/>
  <c r="R29" i="8"/>
  <c r="U29" i="8" s="1"/>
  <c r="R25" i="8"/>
  <c r="U25" i="8" s="1"/>
  <c r="U30" i="8" s="1"/>
  <c r="R35" i="8"/>
  <c r="U35" i="8" s="1"/>
  <c r="R37" i="8"/>
  <c r="U37" i="8" s="1"/>
  <c r="R27" i="8"/>
  <c r="U27" i="8" s="1"/>
  <c r="O31" i="8"/>
  <c r="R21" i="8"/>
  <c r="U21" i="8" s="1"/>
  <c r="R19" i="8"/>
  <c r="U19" i="8" s="1"/>
  <c r="U23" i="8" s="1"/>
  <c r="R43" i="8"/>
  <c r="U43" i="8" s="1"/>
  <c r="Q46" i="8"/>
  <c r="O47" i="8"/>
  <c r="R20" i="8"/>
  <c r="U20" i="8" s="1"/>
  <c r="R22" i="8"/>
  <c r="U22" i="8" s="1"/>
  <c r="R26" i="8"/>
  <c r="U26" i="8" s="1"/>
  <c r="R28" i="8"/>
  <c r="U28" i="8" s="1"/>
  <c r="R36" i="8"/>
  <c r="U36" i="8" s="1"/>
  <c r="R38" i="8"/>
  <c r="U38" i="8" s="1"/>
  <c r="R42" i="8"/>
  <c r="U42" i="8" s="1"/>
  <c r="R44" i="8"/>
  <c r="U44" i="8" s="1"/>
  <c r="M31" i="8"/>
  <c r="M47" i="8"/>
  <c r="N31" i="8"/>
  <c r="P31" i="8"/>
  <c r="N47" i="8"/>
  <c r="P47" i="8"/>
  <c r="Q23" i="8"/>
  <c r="Q39" i="8"/>
  <c r="H47" i="8"/>
  <c r="R34" i="8"/>
  <c r="U34" i="8" s="1"/>
  <c r="R41" i="8"/>
  <c r="U41" i="8" s="1"/>
  <c r="U31" i="8" l="1"/>
  <c r="U46" i="8"/>
  <c r="U39" i="8"/>
  <c r="M48" i="8"/>
  <c r="N48" i="8"/>
  <c r="R30" i="8"/>
  <c r="O48" i="8"/>
  <c r="P48" i="8"/>
  <c r="R23" i="8"/>
  <c r="Q47" i="8"/>
  <c r="R46" i="8"/>
  <c r="Q31" i="8"/>
  <c r="R39" i="8"/>
  <c r="H31" i="8"/>
  <c r="H48" i="8" s="1"/>
  <c r="U47" i="8" l="1"/>
  <c r="U48" i="8" s="1"/>
  <c r="R31" i="8"/>
  <c r="Q48" i="8"/>
  <c r="R47" i="8"/>
  <c r="R48" i="8" l="1"/>
</calcChain>
</file>

<file path=xl/sharedStrings.xml><?xml version="1.0" encoding="utf-8"?>
<sst xmlns="http://schemas.openxmlformats.org/spreadsheetml/2006/main" count="332" uniqueCount="143">
  <si>
    <t>Implementing agent:</t>
  </si>
  <si>
    <t>For the period:</t>
  </si>
  <si>
    <t>Currency (As per agreement):</t>
  </si>
  <si>
    <t>Balance remaining</t>
  </si>
  <si>
    <t>Description</t>
  </si>
  <si>
    <t xml:space="preserve">Project Title:  </t>
  </si>
  <si>
    <t>Budget Overview:</t>
  </si>
  <si>
    <t>Amount Received to Date:</t>
  </si>
  <si>
    <t>Amount Expended to Date: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</si>
  <si>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</si>
  <si>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</si>
  <si>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</si>
  <si>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</si>
  <si>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</si>
  <si>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</si>
  <si>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</si>
  <si>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</si>
  <si>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</si>
  <si>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</si>
  <si>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2.0</t>
  </si>
  <si>
    <t>2.1.1</t>
  </si>
  <si>
    <t>2.1.2</t>
  </si>
  <si>
    <t>2.1.3</t>
  </si>
  <si>
    <t>2.1.4</t>
  </si>
  <si>
    <t>2.2.1</t>
  </si>
  <si>
    <t>2.2.2</t>
  </si>
  <si>
    <t>2.2.3</t>
  </si>
  <si>
    <t>1.</t>
  </si>
  <si>
    <t>Total Budget Amount:</t>
  </si>
  <si>
    <t>Budget</t>
  </si>
  <si>
    <t>2.1.5</t>
  </si>
  <si>
    <t>2.2.4</t>
  </si>
  <si>
    <t>2.2.5</t>
  </si>
  <si>
    <t>Unit</t>
  </si>
  <si>
    <t>Total Cumulative Expenditure</t>
  </si>
  <si>
    <t xml:space="preserve">Financial Report </t>
  </si>
  <si>
    <t xml:space="preserve">Forecast </t>
  </si>
  <si>
    <t>Reporting Period</t>
  </si>
  <si>
    <t xml:space="preserve">Reporting Period </t>
  </si>
  <si>
    <t>Reporting Period 1</t>
  </si>
  <si>
    <t>Reporting Period 2</t>
  </si>
  <si>
    <t>Reporting Period 3</t>
  </si>
  <si>
    <t>Reporting Period 4</t>
  </si>
  <si>
    <t>Reporting Period 5</t>
  </si>
  <si>
    <t>Reporting Period 6</t>
  </si>
  <si>
    <t xml:space="preserve">PROGRAM TOTAL </t>
  </si>
  <si>
    <t>Approved Total Budget</t>
  </si>
  <si>
    <t>OUTCOME 2</t>
  </si>
  <si>
    <t xml:space="preserve">OUTCOME 1- Title  </t>
  </si>
  <si>
    <t>Output 1- Title</t>
  </si>
  <si>
    <t xml:space="preserve">Expense Description </t>
  </si>
  <si>
    <t xml:space="preserve">Output 2- Title </t>
  </si>
  <si>
    <t>SUBTOTAL OUTPUT 1</t>
  </si>
  <si>
    <t>SUBTOTAL OUTPUT 2</t>
  </si>
  <si>
    <t>Period</t>
  </si>
  <si>
    <t>Budget Line</t>
  </si>
  <si>
    <t>Description of expense</t>
  </si>
  <si>
    <t xml:space="preserve">Budget Line Ref N. </t>
  </si>
  <si>
    <t>Budget Line N.</t>
  </si>
  <si>
    <t>Unit type</t>
  </si>
  <si>
    <t>Unit N.</t>
  </si>
  <si>
    <t>Program Financial Forecast</t>
  </si>
  <si>
    <t>Total Amount (Local Currency)</t>
  </si>
  <si>
    <t>Total Amount (in Reporting Currency)</t>
  </si>
  <si>
    <t>Unit Rate</t>
  </si>
  <si>
    <t xml:space="preserve">Voucher/Receipt N. </t>
  </si>
  <si>
    <t>Local Currency/Reporting Currency exchange rate</t>
  </si>
  <si>
    <t>x.xxxx</t>
  </si>
  <si>
    <t>Recipient:</t>
  </si>
  <si>
    <t xml:space="preserve">Name of Organization </t>
  </si>
  <si>
    <t>Full address</t>
  </si>
  <si>
    <t>Invoice N___</t>
  </si>
  <si>
    <t xml:space="preserve">To: </t>
  </si>
  <si>
    <t>International Development Law Organization (IDLO)</t>
  </si>
  <si>
    <t>Viale Vaticano 106</t>
  </si>
  <si>
    <t xml:space="preserve">00165 Rome </t>
  </si>
  <si>
    <t xml:space="preserve">Italy </t>
  </si>
  <si>
    <t xml:space="preserve">Disbursement request for the period: </t>
  </si>
  <si>
    <t>insert date</t>
  </si>
  <si>
    <t>insert available information</t>
  </si>
  <si>
    <t>{amount to be specified in the grant currency}</t>
  </si>
  <si>
    <t xml:space="preserve">Transfer shall be made to the following account: </t>
  </si>
  <si>
    <t>Account holder:</t>
  </si>
  <si>
    <t xml:space="preserve">Sincerely yours, </t>
  </si>
  <si>
    <t>Signature</t>
  </si>
  <si>
    <t xml:space="preserve">Title </t>
  </si>
  <si>
    <t>Date</t>
  </si>
  <si>
    <t xml:space="preserve"> Total Budget</t>
  </si>
  <si>
    <t>Annex 1 - Budget</t>
  </si>
  <si>
    <t>Annex 2 - Financial Report</t>
  </si>
  <si>
    <t>Annex 3 - Expenses Breakdown Sheet</t>
  </si>
  <si>
    <t>Annex 4 - Request for Disbursement</t>
  </si>
  <si>
    <t>Bank name and address:</t>
  </si>
  <si>
    <t>Account Number:</t>
  </si>
  <si>
    <t>Account Currency:</t>
  </si>
  <si>
    <t>Bank code:</t>
  </si>
  <si>
    <t>Swiftcode:</t>
  </si>
  <si>
    <t>IBAN:</t>
  </si>
  <si>
    <t>Bank account currency:</t>
  </si>
  <si>
    <t xml:space="preserve">Sub-Porject Title </t>
  </si>
  <si>
    <t>Sub-Project Agreement Reference</t>
  </si>
  <si>
    <t>for the current reporting period:</t>
  </si>
  <si>
    <t>In line with article/payment schedule specified in art. N ___ of the Sub-Project in reference we kindly request the disbursement of</t>
  </si>
  <si>
    <t>SIGNATURES</t>
  </si>
  <si>
    <t>For the Implementing Partner:</t>
  </si>
  <si>
    <t>I certify that the expenses reported herein were spent in accordance with the purposes and provisions set out in the Sub-Grant Agreement.</t>
  </si>
  <si>
    <t xml:space="preserve">Signature:                            </t>
  </si>
  <si>
    <t xml:space="preserve">Printed Name:                    </t>
  </si>
  <si>
    <t xml:space="preserve">Title:                      </t>
  </si>
  <si>
    <t xml:space="preserve">Date:                      </t>
  </si>
  <si>
    <t xml:space="preserve">For IDLO Local Office:                                       </t>
  </si>
  <si>
    <t xml:space="preserve">Based on the documents provided and, to the best of my knowledge, I certify that:                                       </t>
  </si>
  <si>
    <t xml:space="preserve">1.  This financial report has been checked for clerical accuracy and is correct.    </t>
  </si>
  <si>
    <t>2. Provided funds were spent  in accordance with the purposes and provisions set out in the Sub-Grant Agreement.</t>
  </si>
  <si>
    <t>IDLO Field Finance Officer</t>
  </si>
  <si>
    <t>IDLO Country Director or IDLO Field Program Manager (i.e. authorized signatory)</t>
  </si>
  <si>
    <t xml:space="preserve">In-kind/Co-Funding
from the IP </t>
  </si>
  <si>
    <t xml:space="preserve"> Total Budget
(Including
In-Kind/Co-Funding
from the IP)</t>
  </si>
  <si>
    <t xml:space="preserve"> Total Balance Remaining
(Including
In-Kind/Co-Funding
from the IP)</t>
  </si>
  <si>
    <t xml:space="preserve">In-kind/Co-Funding
Cumulative Expenditure
from the IP </t>
  </si>
  <si>
    <t>Total Financial Forecast</t>
  </si>
  <si>
    <t>Total Financial Forecast
(Including
In-Kind/Co-Funding
from the IP)</t>
  </si>
  <si>
    <t xml:space="preserve">In-kind/Co-Funding
Financial Forecast
from the IP </t>
  </si>
  <si>
    <t xml:space="preserve">Original Inventory </t>
  </si>
  <si>
    <t>Quarter I Inventory</t>
  </si>
  <si>
    <t>Quarter II Inventory</t>
  </si>
  <si>
    <t>Quarter III Inventory</t>
  </si>
  <si>
    <t>Quarter IV Inventory</t>
  </si>
  <si>
    <t>Asset Number</t>
  </si>
  <si>
    <t>Owner</t>
  </si>
  <si>
    <t>Specifications (model/series number)</t>
  </si>
  <si>
    <t>Purchase Date</t>
  </si>
  <si>
    <t>Currency</t>
  </si>
  <si>
    <t>Price</t>
  </si>
  <si>
    <t>Comments</t>
  </si>
  <si>
    <t>Present</t>
  </si>
  <si>
    <t>Functional</t>
  </si>
  <si>
    <t>Depreciation</t>
  </si>
  <si>
    <t>Current Value</t>
  </si>
  <si>
    <t>Verified</t>
  </si>
  <si>
    <t>Date:</t>
  </si>
  <si>
    <t>Name: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</si>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</sst>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USD]\ #,##0.00"/>
    <numFmt numFmtId="168" formatCode="[$USD]\ #,##0"/>
    <numFmt numFmtId="169" formatCode="&quot;$&quot;#,##0.00"/>
    <numFmt numFmtId="170" formatCode="0.0"/>
    <numFmt numFmtId="171" formatCode="[$€-2]\ #,##0.00"/>
    <numFmt numFmtId="172" formatCode="_(* #,##0_);_(* \(#,##0\);_(* &quot;-&quot;??_);_(@_)"/>
    <numFmt numFmtId="173" formatCode="[$-409]dd\-mmm\-yy;@"/>
    <numFmt numFmtId="174" formatCode="000"/>
    <numFmt numFmtId="175" formatCode="[$-409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bin regular"/>
    </font>
    <font>
      <b/>
      <sz val="10"/>
      <color rgb="FF00669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861F"/>
        <bgColor indexed="64"/>
      </patternFill>
    </fill>
    <fill>
      <patternFill patternType="solid">
        <fgColor rgb="FF006695"/>
        <bgColor indexed="64"/>
      </patternFill>
    </fill>
  </fills>
  <borders count="1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2">
    <xf numFmtId="0" fontId="0" fillId="0" borderId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/>
    </xf>
    <xf numFmtId="0" fontId="6" fillId="0" borderId="0" xfId="0" applyFont="1" applyAlignme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/>
    <xf numFmtId="171" fontId="6" fillId="0" borderId="0" xfId="0" applyNumberFormat="1" applyFont="1"/>
    <xf numFmtId="0" fontId="7" fillId="0" borderId="0" xfId="0" applyFont="1" applyFill="1"/>
    <xf numFmtId="0" fontId="6" fillId="0" borderId="4" xfId="0" applyFont="1" applyBorder="1" applyAlignment="1">
      <alignment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1" fontId="6" fillId="0" borderId="4" xfId="0" applyNumberFormat="1" applyFont="1" applyBorder="1" applyAlignment="1">
      <alignment vertical="center"/>
    </xf>
    <xf numFmtId="171" fontId="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167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1" fontId="6" fillId="0" borderId="5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68" fontId="6" fillId="0" borderId="3" xfId="0" applyNumberFormat="1" applyFont="1" applyBorder="1" applyAlignment="1">
      <alignment vertical="center"/>
    </xf>
    <xf numFmtId="171" fontId="8" fillId="0" borderId="3" xfId="1" applyNumberFormat="1" applyFont="1" applyBorder="1" applyAlignment="1">
      <alignment vertical="center"/>
    </xf>
    <xf numFmtId="49" fontId="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71" fontId="8" fillId="0" borderId="0" xfId="1" applyNumberFormat="1" applyFont="1" applyAlignment="1"/>
    <xf numFmtId="0" fontId="6" fillId="0" borderId="0" xfId="9" applyFont="1" applyFill="1" applyBorder="1" applyAlignment="1">
      <alignment horizontal="left" vertical="center"/>
    </xf>
    <xf numFmtId="0" fontId="5" fillId="0" borderId="0" xfId="9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horizontal="right" vertical="center"/>
    </xf>
    <xf numFmtId="171" fontId="6" fillId="0" borderId="0" xfId="6" applyNumberFormat="1" applyFont="1" applyFill="1" applyBorder="1" applyAlignment="1">
      <alignment vertical="center"/>
    </xf>
    <xf numFmtId="171" fontId="6" fillId="0" borderId="0" xfId="9" applyNumberFormat="1" applyFont="1" applyFill="1" applyBorder="1" applyAlignment="1">
      <alignment vertical="center"/>
    </xf>
    <xf numFmtId="171" fontId="5" fillId="5" borderId="55" xfId="0" applyNumberFormat="1" applyFont="1" applyFill="1" applyBorder="1" applyAlignment="1">
      <alignment horizontal="center"/>
    </xf>
    <xf numFmtId="0" fontId="7" fillId="0" borderId="0" xfId="0" applyFont="1" applyFill="1" applyAlignment="1"/>
    <xf numFmtId="171" fontId="5" fillId="5" borderId="1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/>
    </xf>
    <xf numFmtId="0" fontId="5" fillId="7" borderId="15" xfId="9" applyFont="1" applyFill="1" applyBorder="1" applyAlignment="1"/>
    <xf numFmtId="3" fontId="5" fillId="7" borderId="100" xfId="9" applyNumberFormat="1" applyFont="1" applyFill="1" applyBorder="1" applyAlignment="1">
      <alignment horizontal="right"/>
    </xf>
    <xf numFmtId="171" fontId="5" fillId="7" borderId="58" xfId="6" applyNumberFormat="1" applyFont="1" applyFill="1" applyBorder="1" applyAlignment="1">
      <alignment horizontal="right" wrapText="1"/>
    </xf>
    <xf numFmtId="171" fontId="5" fillId="5" borderId="48" xfId="9" applyNumberFormat="1" applyFont="1" applyFill="1" applyBorder="1" applyAlignment="1">
      <alignment horizontal="center" wrapText="1"/>
    </xf>
    <xf numFmtId="171" fontId="5" fillId="5" borderId="50" xfId="9" applyNumberFormat="1" applyFont="1" applyFill="1" applyBorder="1" applyAlignment="1">
      <alignment horizontal="center" wrapText="1"/>
    </xf>
    <xf numFmtId="171" fontId="5" fillId="5" borderId="49" xfId="9" applyNumberFormat="1" applyFont="1" applyFill="1" applyBorder="1" applyAlignment="1">
      <alignment horizontal="center" wrapText="1"/>
    </xf>
    <xf numFmtId="171" fontId="5" fillId="6" borderId="49" xfId="9" applyNumberFormat="1" applyFont="1" applyFill="1" applyBorder="1" applyAlignment="1">
      <alignment horizontal="center" wrapText="1"/>
    </xf>
    <xf numFmtId="171" fontId="5" fillId="6" borderId="50" xfId="9" applyNumberFormat="1" applyFont="1" applyFill="1" applyBorder="1" applyAlignment="1">
      <alignment horizontal="center" wrapText="1"/>
    </xf>
    <xf numFmtId="0" fontId="5" fillId="0" borderId="59" xfId="9" applyFont="1" applyFill="1" applyBorder="1" applyAlignment="1">
      <alignment horizontal="left"/>
    </xf>
    <xf numFmtId="0" fontId="5" fillId="0" borderId="10" xfId="9" applyFont="1" applyFill="1" applyBorder="1" applyAlignment="1"/>
    <xf numFmtId="3" fontId="5" fillId="0" borderId="101" xfId="9" applyNumberFormat="1" applyFont="1" applyFill="1" applyBorder="1" applyAlignment="1"/>
    <xf numFmtId="3" fontId="5" fillId="0" borderId="101" xfId="9" applyNumberFormat="1" applyFont="1" applyFill="1" applyBorder="1" applyAlignment="1">
      <alignment horizontal="right"/>
    </xf>
    <xf numFmtId="171" fontId="5" fillId="0" borderId="60" xfId="6" applyNumberFormat="1" applyFont="1" applyFill="1" applyBorder="1" applyAlignment="1"/>
    <xf numFmtId="171" fontId="5" fillId="0" borderId="13" xfId="6" applyNumberFormat="1" applyFont="1" applyFill="1" applyBorder="1" applyAlignment="1"/>
    <xf numFmtId="171" fontId="5" fillId="0" borderId="14" xfId="6" applyNumberFormat="1" applyFont="1" applyFill="1" applyBorder="1" applyAlignment="1"/>
    <xf numFmtId="171" fontId="5" fillId="0" borderId="45" xfId="6" applyNumberFormat="1" applyFont="1" applyFill="1" applyBorder="1" applyAlignment="1"/>
    <xf numFmtId="171" fontId="5" fillId="6" borderId="45" xfId="6" applyNumberFormat="1" applyFont="1" applyFill="1" applyBorder="1" applyAlignment="1"/>
    <xf numFmtId="171" fontId="5" fillId="6" borderId="14" xfId="6" applyNumberFormat="1" applyFont="1" applyFill="1" applyBorder="1" applyAlignment="1"/>
    <xf numFmtId="49" fontId="5" fillId="0" borderId="56" xfId="9" applyNumberFormat="1" applyFont="1" applyBorder="1" applyAlignment="1">
      <alignment horizontal="left"/>
    </xf>
    <xf numFmtId="0" fontId="5" fillId="0" borderId="0" xfId="9" applyFont="1" applyFill="1" applyBorder="1" applyAlignment="1"/>
    <xf numFmtId="3" fontId="6" fillId="0" borderId="35" xfId="9" applyNumberFormat="1" applyFont="1" applyFill="1" applyBorder="1" applyAlignment="1"/>
    <xf numFmtId="3" fontId="6" fillId="0" borderId="35" xfId="9" applyNumberFormat="1" applyFont="1" applyFill="1" applyBorder="1" applyAlignment="1">
      <alignment horizontal="right"/>
    </xf>
    <xf numFmtId="171" fontId="6" fillId="0" borderId="57" xfId="6" applyNumberFormat="1" applyFont="1" applyFill="1" applyBorder="1" applyAlignment="1"/>
    <xf numFmtId="171" fontId="6" fillId="0" borderId="21" xfId="6" applyNumberFormat="1" applyFont="1" applyFill="1" applyBorder="1" applyAlignment="1">
      <alignment horizontal="right"/>
    </xf>
    <xf numFmtId="171" fontId="6" fillId="0" borderId="22" xfId="6" applyNumberFormat="1" applyFont="1" applyFill="1" applyBorder="1" applyAlignment="1">
      <alignment horizontal="right"/>
    </xf>
    <xf numFmtId="171" fontId="6" fillId="0" borderId="42" xfId="6" applyNumberFormat="1" applyFont="1" applyFill="1" applyBorder="1" applyAlignment="1">
      <alignment horizontal="right"/>
    </xf>
    <xf numFmtId="171" fontId="6" fillId="6" borderId="42" xfId="6" applyNumberFormat="1" applyFont="1" applyFill="1" applyBorder="1" applyAlignment="1">
      <alignment horizontal="right"/>
    </xf>
    <xf numFmtId="171" fontId="6" fillId="6" borderId="22" xfId="6" applyNumberFormat="1" applyFont="1" applyFill="1" applyBorder="1" applyAlignment="1">
      <alignment horizontal="right"/>
    </xf>
    <xf numFmtId="170" fontId="5" fillId="0" borderId="56" xfId="9" applyNumberFormat="1" applyFont="1" applyFill="1" applyBorder="1" applyAlignment="1">
      <alignment horizontal="left"/>
    </xf>
    <xf numFmtId="170" fontId="6" fillId="0" borderId="61" xfId="9" applyNumberFormat="1" applyFont="1" applyFill="1" applyBorder="1" applyAlignment="1">
      <alignment horizontal="left"/>
    </xf>
    <xf numFmtId="0" fontId="9" fillId="0" borderId="3" xfId="9" applyFont="1" applyFill="1" applyBorder="1" applyAlignment="1"/>
    <xf numFmtId="3" fontId="6" fillId="0" borderId="37" xfId="9" applyNumberFormat="1" applyFont="1" applyFill="1" applyBorder="1" applyAlignment="1"/>
    <xf numFmtId="3" fontId="6" fillId="0" borderId="37" xfId="9" applyNumberFormat="1" applyFont="1" applyFill="1" applyBorder="1" applyAlignment="1">
      <alignment horizontal="right"/>
    </xf>
    <xf numFmtId="172" fontId="6" fillId="0" borderId="37" xfId="11" applyNumberFormat="1" applyFont="1" applyFill="1" applyBorder="1" applyAlignment="1">
      <alignment horizontal="right"/>
    </xf>
    <xf numFmtId="172" fontId="6" fillId="0" borderId="62" xfId="11" applyNumberFormat="1" applyFont="1" applyFill="1" applyBorder="1" applyAlignment="1"/>
    <xf numFmtId="171" fontId="8" fillId="0" borderId="44" xfId="1" applyNumberFormat="1" applyFont="1" applyFill="1" applyBorder="1" applyAlignment="1">
      <alignment horizontal="right"/>
    </xf>
    <xf numFmtId="171" fontId="8" fillId="0" borderId="19" xfId="1" applyNumberFormat="1" applyFont="1" applyFill="1" applyBorder="1" applyAlignment="1">
      <alignment horizontal="right"/>
    </xf>
    <xf numFmtId="171" fontId="8" fillId="0" borderId="19" xfId="1" applyNumberFormat="1" applyFont="1" applyBorder="1" applyAlignment="1">
      <alignment horizontal="right"/>
    </xf>
    <xf numFmtId="171" fontId="8" fillId="0" borderId="44" xfId="1" applyNumberFormat="1" applyFont="1" applyBorder="1" applyAlignment="1">
      <alignment horizontal="right"/>
    </xf>
    <xf numFmtId="171" fontId="8" fillId="0" borderId="46" xfId="1" applyNumberFormat="1" applyFont="1" applyBorder="1" applyAlignment="1">
      <alignment horizontal="right"/>
    </xf>
    <xf numFmtId="171" fontId="8" fillId="6" borderId="46" xfId="1" applyNumberFormat="1" applyFont="1" applyFill="1" applyBorder="1" applyAlignment="1">
      <alignment horizontal="right"/>
    </xf>
    <xf numFmtId="171" fontId="8" fillId="6" borderId="19" xfId="1" applyNumberFormat="1" applyFont="1" applyFill="1" applyBorder="1" applyAlignment="1">
      <alignment horizontal="right"/>
    </xf>
    <xf numFmtId="170" fontId="6" fillId="0" borderId="63" xfId="9" applyNumberFormat="1" applyFont="1" applyFill="1" applyBorder="1" applyAlignment="1">
      <alignment horizontal="left"/>
    </xf>
    <xf numFmtId="0" fontId="6" fillId="0" borderId="4" xfId="9" applyFont="1" applyFill="1" applyBorder="1" applyAlignment="1"/>
    <xf numFmtId="3" fontId="6" fillId="0" borderId="38" xfId="9" applyNumberFormat="1" applyFont="1" applyFill="1" applyBorder="1" applyAlignment="1"/>
    <xf numFmtId="3" fontId="6" fillId="0" borderId="38" xfId="9" applyNumberFormat="1" applyFont="1" applyFill="1" applyBorder="1" applyAlignment="1">
      <alignment horizontal="right"/>
    </xf>
    <xf numFmtId="170" fontId="6" fillId="0" borderId="64" xfId="9" applyNumberFormat="1" applyFont="1" applyFill="1" applyBorder="1" applyAlignment="1">
      <alignment horizontal="left"/>
    </xf>
    <xf numFmtId="0" fontId="6" fillId="0" borderId="6" xfId="9" applyFont="1" applyFill="1" applyBorder="1" applyAlignment="1"/>
    <xf numFmtId="3" fontId="6" fillId="0" borderId="40" xfId="9" applyNumberFormat="1" applyFont="1" applyFill="1" applyBorder="1" applyAlignment="1"/>
    <xf numFmtId="3" fontId="6" fillId="0" borderId="40" xfId="9" applyNumberFormat="1" applyFont="1" applyFill="1" applyBorder="1" applyAlignment="1">
      <alignment horizontal="right"/>
    </xf>
    <xf numFmtId="171" fontId="8" fillId="0" borderId="21" xfId="1" applyNumberFormat="1" applyFont="1" applyFill="1" applyBorder="1" applyAlignment="1">
      <alignment horizontal="right"/>
    </xf>
    <xf numFmtId="171" fontId="8" fillId="0" borderId="22" xfId="1" applyNumberFormat="1" applyFont="1" applyFill="1" applyBorder="1" applyAlignment="1">
      <alignment horizontal="right"/>
    </xf>
    <xf numFmtId="171" fontId="8" fillId="0" borderId="22" xfId="1" applyNumberFormat="1" applyFont="1" applyBorder="1" applyAlignment="1">
      <alignment horizontal="right"/>
    </xf>
    <xf numFmtId="171" fontId="8" fillId="0" borderId="21" xfId="1" applyNumberFormat="1" applyFont="1" applyBorder="1" applyAlignment="1">
      <alignment horizontal="right"/>
    </xf>
    <xf numFmtId="171" fontId="8" fillId="6" borderId="42" xfId="1" applyNumberFormat="1" applyFont="1" applyFill="1" applyBorder="1" applyAlignment="1">
      <alignment horizontal="right"/>
    </xf>
    <xf numFmtId="171" fontId="8" fillId="6" borderId="22" xfId="1" applyNumberFormat="1" applyFont="1" applyFill="1" applyBorder="1" applyAlignment="1">
      <alignment horizontal="right"/>
    </xf>
    <xf numFmtId="0" fontId="5" fillId="0" borderId="65" xfId="9" applyFont="1" applyFill="1" applyBorder="1" applyAlignment="1">
      <alignment horizontal="left"/>
    </xf>
    <xf numFmtId="0" fontId="5" fillId="0" borderId="2" xfId="9" applyFont="1" applyFill="1" applyBorder="1" applyAlignment="1"/>
    <xf numFmtId="3" fontId="5" fillId="0" borderId="102" xfId="9" applyNumberFormat="1" applyFont="1" applyFill="1" applyBorder="1" applyAlignment="1"/>
    <xf numFmtId="3" fontId="5" fillId="0" borderId="102" xfId="9" applyNumberFormat="1" applyFont="1" applyFill="1" applyBorder="1" applyAlignment="1">
      <alignment horizontal="right"/>
    </xf>
    <xf numFmtId="172" fontId="5" fillId="0" borderId="102" xfId="11" applyNumberFormat="1" applyFont="1" applyFill="1" applyBorder="1" applyAlignment="1">
      <alignment horizontal="right"/>
    </xf>
    <xf numFmtId="172" fontId="5" fillId="0" borderId="66" xfId="11" applyNumberFormat="1" applyFont="1" applyFill="1" applyBorder="1" applyAlignment="1"/>
    <xf numFmtId="171" fontId="5" fillId="3" borderId="8" xfId="6" applyNumberFormat="1" applyFont="1" applyFill="1" applyBorder="1" applyAlignment="1"/>
    <xf numFmtId="171" fontId="5" fillId="3" borderId="9" xfId="6" applyNumberFormat="1" applyFont="1" applyFill="1" applyBorder="1" applyAlignment="1"/>
    <xf numFmtId="171" fontId="5" fillId="3" borderId="41" xfId="6" applyNumberFormat="1" applyFont="1" applyFill="1" applyBorder="1" applyAlignment="1"/>
    <xf numFmtId="171" fontId="5" fillId="6" borderId="41" xfId="6" applyNumberFormat="1" applyFont="1" applyFill="1" applyBorder="1" applyAlignment="1"/>
    <xf numFmtId="171" fontId="5" fillId="6" borderId="9" xfId="6" applyNumberFormat="1" applyFont="1" applyFill="1" applyBorder="1" applyAlignment="1"/>
    <xf numFmtId="170" fontId="5" fillId="0" borderId="59" xfId="9" applyNumberFormat="1" applyFont="1" applyFill="1" applyBorder="1" applyAlignment="1">
      <alignment horizontal="left"/>
    </xf>
    <xf numFmtId="172" fontId="5" fillId="0" borderId="101" xfId="11" applyNumberFormat="1" applyFont="1" applyFill="1" applyBorder="1" applyAlignment="1">
      <alignment horizontal="right"/>
    </xf>
    <xf numFmtId="172" fontId="5" fillId="0" borderId="60" xfId="11" applyNumberFormat="1" applyFont="1" applyFill="1" applyBorder="1" applyAlignment="1"/>
    <xf numFmtId="171" fontId="5" fillId="0" borderId="13" xfId="6" applyNumberFormat="1" applyFont="1" applyFill="1" applyBorder="1" applyAlignment="1">
      <alignment horizontal="right"/>
    </xf>
    <xf numFmtId="171" fontId="5" fillId="0" borderId="14" xfId="6" applyNumberFormat="1" applyFont="1" applyFill="1" applyBorder="1" applyAlignment="1">
      <alignment horizontal="right"/>
    </xf>
    <xf numFmtId="171" fontId="5" fillId="0" borderId="45" xfId="6" applyNumberFormat="1" applyFont="1" applyFill="1" applyBorder="1" applyAlignment="1">
      <alignment horizontal="right"/>
    </xf>
    <xf numFmtId="171" fontId="5" fillId="6" borderId="45" xfId="6" applyNumberFormat="1" applyFont="1" applyFill="1" applyBorder="1" applyAlignment="1">
      <alignment horizontal="right"/>
    </xf>
    <xf numFmtId="171" fontId="5" fillId="6" borderId="14" xfId="6" applyNumberFormat="1" applyFont="1" applyFill="1" applyBorder="1" applyAlignment="1">
      <alignment horizontal="right"/>
    </xf>
    <xf numFmtId="0" fontId="6" fillId="0" borderId="3" xfId="9" applyFont="1" applyFill="1" applyBorder="1" applyAlignment="1"/>
    <xf numFmtId="0" fontId="5" fillId="8" borderId="65" xfId="9" applyFont="1" applyFill="1" applyBorder="1" applyAlignment="1">
      <alignment horizontal="left"/>
    </xf>
    <xf numFmtId="0" fontId="5" fillId="8" borderId="2" xfId="9" applyFont="1" applyFill="1" applyBorder="1" applyAlignment="1"/>
    <xf numFmtId="3" fontId="5" fillId="8" borderId="102" xfId="9" applyNumberFormat="1" applyFont="1" applyFill="1" applyBorder="1" applyAlignment="1"/>
    <xf numFmtId="3" fontId="5" fillId="8" borderId="102" xfId="9" applyNumberFormat="1" applyFont="1" applyFill="1" applyBorder="1" applyAlignment="1">
      <alignment horizontal="right"/>
    </xf>
    <xf numFmtId="172" fontId="5" fillId="8" borderId="102" xfId="11" applyNumberFormat="1" applyFont="1" applyFill="1" applyBorder="1" applyAlignment="1">
      <alignment horizontal="right"/>
    </xf>
    <xf numFmtId="172" fontId="5" fillId="8" borderId="66" xfId="11" applyNumberFormat="1" applyFont="1" applyFill="1" applyBorder="1" applyAlignment="1"/>
    <xf numFmtId="171" fontId="5" fillId="2" borderId="8" xfId="6" applyNumberFormat="1" applyFont="1" applyFill="1" applyBorder="1" applyAlignment="1"/>
    <xf numFmtId="171" fontId="5" fillId="2" borderId="9" xfId="6" applyNumberFormat="1" applyFont="1" applyFill="1" applyBorder="1" applyAlignment="1"/>
    <xf numFmtId="171" fontId="5" fillId="2" borderId="41" xfId="6" applyNumberFormat="1" applyFont="1" applyFill="1" applyBorder="1" applyAlignment="1"/>
    <xf numFmtId="0" fontId="5" fillId="0" borderId="23" xfId="9" applyFont="1" applyFill="1" applyBorder="1" applyAlignment="1"/>
    <xf numFmtId="172" fontId="6" fillId="0" borderId="35" xfId="11" applyNumberFormat="1" applyFont="1" applyFill="1" applyBorder="1" applyAlignment="1">
      <alignment horizontal="right"/>
    </xf>
    <xf numFmtId="172" fontId="6" fillId="0" borderId="57" xfId="11" applyNumberFormat="1" applyFont="1" applyFill="1" applyBorder="1" applyAlignment="1"/>
    <xf numFmtId="0" fontId="5" fillId="0" borderId="56" xfId="9" applyFont="1" applyBorder="1" applyAlignment="1">
      <alignment horizontal="left"/>
    </xf>
    <xf numFmtId="172" fontId="6" fillId="0" borderId="57" xfId="11" applyNumberFormat="1" applyFont="1" applyBorder="1" applyAlignment="1"/>
    <xf numFmtId="171" fontId="10" fillId="0" borderId="21" xfId="6" applyNumberFormat="1" applyFont="1" applyBorder="1" applyAlignment="1">
      <alignment horizontal="right"/>
    </xf>
    <xf numFmtId="171" fontId="10" fillId="0" borderId="22" xfId="6" applyNumberFormat="1" applyFont="1" applyBorder="1" applyAlignment="1">
      <alignment horizontal="right"/>
    </xf>
    <xf numFmtId="171" fontId="10" fillId="0" borderId="42" xfId="6" applyNumberFormat="1" applyFont="1" applyBorder="1" applyAlignment="1">
      <alignment horizontal="right"/>
    </xf>
    <xf numFmtId="171" fontId="6" fillId="0" borderId="21" xfId="6" applyNumberFormat="1" applyFont="1" applyBorder="1" applyAlignment="1">
      <alignment horizontal="right"/>
    </xf>
    <xf numFmtId="171" fontId="10" fillId="6" borderId="42" xfId="6" applyNumberFormat="1" applyFont="1" applyFill="1" applyBorder="1" applyAlignment="1">
      <alignment horizontal="right"/>
    </xf>
    <xf numFmtId="171" fontId="10" fillId="6" borderId="22" xfId="6" applyNumberFormat="1" applyFont="1" applyFill="1" applyBorder="1" applyAlignment="1">
      <alignment horizontal="right"/>
    </xf>
    <xf numFmtId="0" fontId="6" fillId="0" borderId="61" xfId="9" applyFont="1" applyFill="1" applyBorder="1" applyAlignment="1">
      <alignment horizontal="left"/>
    </xf>
    <xf numFmtId="0" fontId="6" fillId="0" borderId="25" xfId="9" applyFont="1" applyFill="1" applyBorder="1" applyAlignment="1"/>
    <xf numFmtId="171" fontId="8" fillId="0" borderId="46" xfId="1" applyNumberFormat="1" applyFont="1" applyFill="1" applyBorder="1" applyAlignment="1">
      <alignment horizontal="right"/>
    </xf>
    <xf numFmtId="0" fontId="6" fillId="0" borderId="63" xfId="9" applyFont="1" applyFill="1" applyBorder="1" applyAlignment="1">
      <alignment horizontal="left"/>
    </xf>
    <xf numFmtId="0" fontId="6" fillId="0" borderId="28" xfId="9" applyFont="1" applyFill="1" applyBorder="1" applyAlignment="1"/>
    <xf numFmtId="172" fontId="6" fillId="0" borderId="38" xfId="11" applyNumberFormat="1" applyFont="1" applyFill="1" applyBorder="1" applyAlignment="1">
      <alignment horizontal="right"/>
    </xf>
    <xf numFmtId="172" fontId="6" fillId="0" borderId="67" xfId="11" applyNumberFormat="1" applyFont="1" applyFill="1" applyBorder="1" applyAlignment="1"/>
    <xf numFmtId="0" fontId="6" fillId="0" borderId="2" xfId="9" applyFont="1" applyFill="1" applyBorder="1" applyAlignment="1"/>
    <xf numFmtId="0" fontId="5" fillId="0" borderId="63" xfId="9" applyFont="1" applyFill="1" applyBorder="1" applyAlignment="1">
      <alignment horizontal="left"/>
    </xf>
    <xf numFmtId="0" fontId="5" fillId="0" borderId="28" xfId="9" applyFont="1" applyFill="1" applyBorder="1" applyAlignment="1"/>
    <xf numFmtId="3" fontId="5" fillId="0" borderId="38" xfId="9" applyNumberFormat="1" applyFont="1" applyFill="1" applyBorder="1" applyAlignment="1"/>
    <xf numFmtId="3" fontId="5" fillId="0" borderId="38" xfId="9" applyNumberFormat="1" applyFont="1" applyFill="1" applyBorder="1" applyAlignment="1">
      <alignment horizontal="right"/>
    </xf>
    <xf numFmtId="172" fontId="5" fillId="0" borderId="38" xfId="11" applyNumberFormat="1" applyFont="1" applyFill="1" applyBorder="1" applyAlignment="1">
      <alignment horizontal="right"/>
    </xf>
    <xf numFmtId="172" fontId="5" fillId="0" borderId="67" xfId="11" applyNumberFormat="1" applyFont="1" applyFill="1" applyBorder="1" applyAlignment="1"/>
    <xf numFmtId="171" fontId="8" fillId="0" borderId="39" xfId="1" applyNumberFormat="1" applyFont="1" applyFill="1" applyBorder="1" applyAlignment="1">
      <alignment horizontal="right"/>
    </xf>
    <xf numFmtId="171" fontId="8" fillId="0" borderId="20" xfId="1" applyNumberFormat="1" applyFont="1" applyFill="1" applyBorder="1" applyAlignment="1">
      <alignment horizontal="right"/>
    </xf>
    <xf numFmtId="171" fontId="8" fillId="0" borderId="43" xfId="1" applyNumberFormat="1" applyFont="1" applyFill="1" applyBorder="1" applyAlignment="1">
      <alignment horizontal="right"/>
    </xf>
    <xf numFmtId="171" fontId="5" fillId="0" borderId="39" xfId="6" applyNumberFormat="1" applyFont="1" applyFill="1" applyBorder="1" applyAlignment="1">
      <alignment horizontal="right"/>
    </xf>
    <xf numFmtId="171" fontId="8" fillId="6" borderId="43" xfId="1" applyNumberFormat="1" applyFont="1" applyFill="1" applyBorder="1" applyAlignment="1">
      <alignment horizontal="right"/>
    </xf>
    <xf numFmtId="171" fontId="8" fillId="6" borderId="20" xfId="1" applyNumberFormat="1" applyFont="1" applyFill="1" applyBorder="1" applyAlignment="1">
      <alignment horizontal="right"/>
    </xf>
    <xf numFmtId="171" fontId="8" fillId="0" borderId="39" xfId="1" applyNumberFormat="1" applyFont="1" applyBorder="1" applyAlignment="1">
      <alignment horizontal="right"/>
    </xf>
    <xf numFmtId="0" fontId="6" fillId="0" borderId="64" xfId="9" applyFont="1" applyFill="1" applyBorder="1" applyAlignment="1">
      <alignment horizontal="left"/>
    </xf>
    <xf numFmtId="0" fontId="6" fillId="0" borderId="31" xfId="9" applyFont="1" applyFill="1" applyBorder="1" applyAlignment="1"/>
    <xf numFmtId="3" fontId="6" fillId="4" borderId="40" xfId="9" applyNumberFormat="1" applyFont="1" applyFill="1" applyBorder="1" applyAlignment="1"/>
    <xf numFmtId="3" fontId="5" fillId="7" borderId="70" xfId="9" applyNumberFormat="1" applyFont="1" applyFill="1" applyBorder="1" applyAlignment="1"/>
    <xf numFmtId="3" fontId="5" fillId="7" borderId="70" xfId="9" applyNumberFormat="1" applyFont="1" applyFill="1" applyBorder="1" applyAlignment="1">
      <alignment horizontal="right"/>
    </xf>
    <xf numFmtId="172" fontId="5" fillId="7" borderId="70" xfId="11" applyNumberFormat="1" applyFont="1" applyFill="1" applyBorder="1" applyAlignment="1">
      <alignment horizontal="right"/>
    </xf>
    <xf numFmtId="172" fontId="5" fillId="7" borderId="103" xfId="11" applyNumberFormat="1" applyFont="1" applyFill="1" applyBorder="1" applyAlignment="1"/>
    <xf numFmtId="171" fontId="5" fillId="0" borderId="8" xfId="6" applyNumberFormat="1" applyFont="1" applyFill="1" applyBorder="1" applyAlignment="1"/>
    <xf numFmtId="171" fontId="5" fillId="0" borderId="9" xfId="6" applyNumberFormat="1" applyFont="1" applyFill="1" applyBorder="1" applyAlignment="1"/>
    <xf numFmtId="0" fontId="6" fillId="0" borderId="0" xfId="9" applyFont="1" applyBorder="1" applyAlignment="1">
      <alignment horizontal="left"/>
    </xf>
    <xf numFmtId="0" fontId="6" fillId="0" borderId="0" xfId="9" applyFont="1" applyBorder="1" applyAlignment="1"/>
    <xf numFmtId="3" fontId="6" fillId="0" borderId="0" xfId="9" applyNumberFormat="1" applyFont="1" applyBorder="1" applyAlignment="1"/>
    <xf numFmtId="3" fontId="6" fillId="0" borderId="0" xfId="9" applyNumberFormat="1" applyFont="1" applyBorder="1" applyAlignment="1">
      <alignment horizontal="right"/>
    </xf>
    <xf numFmtId="171" fontId="6" fillId="0" borderId="0" xfId="6" applyNumberFormat="1" applyFont="1" applyBorder="1" applyAlignment="1"/>
    <xf numFmtId="171" fontId="6" fillId="0" borderId="0" xfId="9" applyNumberFormat="1" applyFont="1" applyFill="1" applyBorder="1" applyAlignment="1"/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vertical="center"/>
    </xf>
    <xf numFmtId="3" fontId="6" fillId="0" borderId="0" xfId="9" applyNumberFormat="1" applyFont="1" applyBorder="1" applyAlignment="1">
      <alignment vertical="center"/>
    </xf>
    <xf numFmtId="3" fontId="6" fillId="0" borderId="0" xfId="9" applyNumberFormat="1" applyFont="1" applyBorder="1" applyAlignment="1">
      <alignment horizontal="right" vertical="center"/>
    </xf>
    <xf numFmtId="171" fontId="6" fillId="0" borderId="0" xfId="6" applyNumberFormat="1" applyFont="1" applyBorder="1" applyAlignment="1">
      <alignment vertical="center"/>
    </xf>
    <xf numFmtId="0" fontId="7" fillId="0" borderId="0" xfId="0" applyFont="1"/>
    <xf numFmtId="0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71" fontId="6" fillId="0" borderId="0" xfId="0" applyNumberFormat="1" applyFont="1" applyAlignment="1">
      <alignment horizontal="centerContinuous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71" fontId="7" fillId="0" borderId="0" xfId="0" applyNumberFormat="1" applyFont="1" applyAlignment="1"/>
    <xf numFmtId="171" fontId="7" fillId="0" borderId="0" xfId="0" applyNumberFormat="1" applyFont="1"/>
    <xf numFmtId="171" fontId="6" fillId="0" borderId="0" xfId="0" applyNumberFormat="1" applyFont="1" applyFill="1" applyBorder="1" applyAlignment="1"/>
    <xf numFmtId="171" fontId="8" fillId="0" borderId="0" xfId="1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 wrapText="1"/>
    </xf>
    <xf numFmtId="0" fontId="5" fillId="7" borderId="48" xfId="9" applyFont="1" applyFill="1" applyBorder="1" applyAlignment="1"/>
    <xf numFmtId="3" fontId="5" fillId="7" borderId="47" xfId="9" applyNumberFormat="1" applyFont="1" applyFill="1" applyBorder="1" applyAlignment="1">
      <alignment horizontal="right"/>
    </xf>
    <xf numFmtId="3" fontId="5" fillId="7" borderId="48" xfId="9" applyNumberFormat="1" applyFont="1" applyFill="1" applyBorder="1" applyAlignment="1">
      <alignment horizontal="right"/>
    </xf>
    <xf numFmtId="3" fontId="5" fillId="7" borderId="15" xfId="9" applyNumberFormat="1" applyFont="1" applyFill="1" applyBorder="1" applyAlignment="1">
      <alignment horizontal="right"/>
    </xf>
    <xf numFmtId="171" fontId="5" fillId="7" borderId="50" xfId="6" applyNumberFormat="1" applyFont="1" applyFill="1" applyBorder="1" applyAlignment="1">
      <alignment horizontal="right"/>
    </xf>
    <xf numFmtId="171" fontId="5" fillId="0" borderId="0" xfId="6" applyNumberFormat="1" applyFont="1" applyFill="1" applyBorder="1" applyAlignment="1">
      <alignment horizontal="right" wrapText="1"/>
    </xf>
    <xf numFmtId="171" fontId="5" fillId="7" borderId="49" xfId="9" applyNumberFormat="1" applyFont="1" applyFill="1" applyBorder="1" applyAlignment="1">
      <alignment horizontal="center" wrapText="1"/>
    </xf>
    <xf numFmtId="171" fontId="5" fillId="7" borderId="50" xfId="9" applyNumberFormat="1" applyFont="1" applyFill="1" applyBorder="1" applyAlignment="1">
      <alignment horizontal="center" wrapText="1"/>
    </xf>
    <xf numFmtId="171" fontId="5" fillId="7" borderId="47" xfId="9" applyNumberFormat="1" applyFont="1" applyFill="1" applyBorder="1" applyAlignment="1">
      <alignment horizontal="center" wrapText="1"/>
    </xf>
    <xf numFmtId="171" fontId="5" fillId="7" borderId="79" xfId="9" applyNumberFormat="1" applyFont="1" applyFill="1" applyBorder="1" applyAlignment="1">
      <alignment horizontal="center" wrapText="1"/>
    </xf>
    <xf numFmtId="171" fontId="5" fillId="7" borderId="84" xfId="9" applyNumberFormat="1" applyFont="1" applyFill="1" applyBorder="1" applyAlignment="1">
      <alignment horizontal="center" wrapText="1"/>
    </xf>
    <xf numFmtId="171" fontId="5" fillId="9" borderId="49" xfId="9" applyNumberFormat="1" applyFont="1" applyFill="1" applyBorder="1" applyAlignment="1">
      <alignment horizontal="center" wrapText="1"/>
    </xf>
    <xf numFmtId="171" fontId="5" fillId="9" borderId="50" xfId="9" applyNumberFormat="1" applyFont="1" applyFill="1" applyBorder="1" applyAlignment="1">
      <alignment horizontal="center" wrapText="1"/>
    </xf>
    <xf numFmtId="171" fontId="5" fillId="9" borderId="87" xfId="9" applyNumberFormat="1" applyFont="1" applyFill="1" applyBorder="1" applyAlignment="1">
      <alignment horizontal="center" wrapText="1"/>
    </xf>
    <xf numFmtId="0" fontId="5" fillId="0" borderId="13" xfId="9" applyFont="1" applyFill="1" applyBorder="1" applyAlignment="1"/>
    <xf numFmtId="3" fontId="5" fillId="0" borderId="10" xfId="9" applyNumberFormat="1" applyFont="1" applyFill="1" applyBorder="1" applyAlignment="1"/>
    <xf numFmtId="3" fontId="5" fillId="0" borderId="12" xfId="9" applyNumberFormat="1" applyFont="1" applyFill="1" applyBorder="1" applyAlignment="1">
      <alignment horizontal="right"/>
    </xf>
    <xf numFmtId="3" fontId="5" fillId="0" borderId="11" xfId="9" applyNumberFormat="1" applyFont="1" applyFill="1" applyBorder="1" applyAlignment="1">
      <alignment horizontal="right"/>
    </xf>
    <xf numFmtId="171" fontId="5" fillId="0" borderId="0" xfId="6" applyNumberFormat="1" applyFont="1" applyFill="1" applyBorder="1" applyAlignment="1"/>
    <xf numFmtId="171" fontId="5" fillId="0" borderId="80" xfId="6" applyNumberFormat="1" applyFont="1" applyFill="1" applyBorder="1" applyAlignment="1"/>
    <xf numFmtId="171" fontId="5" fillId="9" borderId="45" xfId="6" applyNumberFormat="1" applyFont="1" applyFill="1" applyBorder="1" applyAlignment="1"/>
    <xf numFmtId="171" fontId="5" fillId="9" borderId="14" xfId="6" applyNumberFormat="1" applyFont="1" applyFill="1" applyBorder="1" applyAlignment="1"/>
    <xf numFmtId="171" fontId="5" fillId="9" borderId="88" xfId="6" applyNumberFormat="1" applyFont="1" applyFill="1" applyBorder="1" applyAlignment="1"/>
    <xf numFmtId="0" fontId="5" fillId="0" borderId="21" xfId="9" applyFont="1" applyFill="1" applyBorder="1" applyAlignment="1"/>
    <xf numFmtId="3" fontId="6" fillId="0" borderId="0" xfId="9" applyNumberFormat="1" applyFont="1" applyFill="1" applyBorder="1" applyAlignment="1"/>
    <xf numFmtId="3" fontId="6" fillId="0" borderId="24" xfId="9" applyNumberFormat="1" applyFont="1" applyFill="1" applyBorder="1" applyAlignment="1">
      <alignment horizontal="right"/>
    </xf>
    <xf numFmtId="3" fontId="6" fillId="0" borderId="23" xfId="9" applyNumberFormat="1" applyFont="1" applyFill="1" applyBorder="1" applyAlignment="1">
      <alignment horizontal="right"/>
    </xf>
    <xf numFmtId="171" fontId="6" fillId="0" borderId="21" xfId="6" applyNumberFormat="1" applyFont="1" applyFill="1" applyBorder="1" applyAlignment="1"/>
    <xf numFmtId="171" fontId="6" fillId="0" borderId="0" xfId="6" applyNumberFormat="1" applyFont="1" applyFill="1" applyBorder="1" applyAlignment="1"/>
    <xf numFmtId="171" fontId="6" fillId="0" borderId="81" xfId="6" applyNumberFormat="1" applyFont="1" applyFill="1" applyBorder="1" applyAlignment="1">
      <alignment horizontal="right"/>
    </xf>
    <xf numFmtId="171" fontId="6" fillId="0" borderId="57" xfId="6" applyNumberFormat="1" applyFont="1" applyFill="1" applyBorder="1" applyAlignment="1">
      <alignment horizontal="right"/>
    </xf>
    <xf numFmtId="171" fontId="6" fillId="9" borderId="42" xfId="6" applyNumberFormat="1" applyFont="1" applyFill="1" applyBorder="1" applyAlignment="1">
      <alignment horizontal="right"/>
    </xf>
    <xf numFmtId="171" fontId="6" fillId="9" borderId="22" xfId="6" applyNumberFormat="1" applyFont="1" applyFill="1" applyBorder="1" applyAlignment="1">
      <alignment horizontal="right"/>
    </xf>
    <xf numFmtId="171" fontId="6" fillId="9" borderId="89" xfId="6" applyNumberFormat="1" applyFont="1" applyFill="1" applyBorder="1" applyAlignment="1">
      <alignment horizontal="right"/>
    </xf>
    <xf numFmtId="165" fontId="6" fillId="9" borderId="42" xfId="11" applyFont="1" applyFill="1" applyBorder="1" applyAlignment="1">
      <alignment horizontal="right"/>
    </xf>
    <xf numFmtId="165" fontId="6" fillId="9" borderId="22" xfId="11" applyFont="1" applyFill="1" applyBorder="1" applyAlignment="1">
      <alignment horizontal="right"/>
    </xf>
    <xf numFmtId="165" fontId="6" fillId="9" borderId="89" xfId="11" applyFont="1" applyFill="1" applyBorder="1" applyAlignment="1">
      <alignment horizontal="right"/>
    </xf>
    <xf numFmtId="0" fontId="9" fillId="0" borderId="44" xfId="9" applyFont="1" applyFill="1" applyBorder="1" applyAlignment="1"/>
    <xf numFmtId="3" fontId="6" fillId="0" borderId="3" xfId="9" applyNumberFormat="1" applyFont="1" applyFill="1" applyBorder="1" applyAlignment="1"/>
    <xf numFmtId="3" fontId="6" fillId="0" borderId="26" xfId="9" applyNumberFormat="1" applyFont="1" applyFill="1" applyBorder="1" applyAlignment="1">
      <alignment horizontal="right"/>
    </xf>
    <xf numFmtId="3" fontId="6" fillId="0" borderId="25" xfId="9" applyNumberFormat="1" applyFont="1" applyFill="1" applyBorder="1" applyAlignment="1">
      <alignment horizontal="right"/>
    </xf>
    <xf numFmtId="165" fontId="6" fillId="0" borderId="27" xfId="11" applyFont="1" applyFill="1" applyBorder="1" applyAlignment="1"/>
    <xf numFmtId="165" fontId="6" fillId="0" borderId="62" xfId="11" applyFont="1" applyFill="1" applyBorder="1" applyAlignment="1"/>
    <xf numFmtId="165" fontId="6" fillId="0" borderId="0" xfId="11" applyFont="1" applyFill="1" applyBorder="1" applyAlignment="1"/>
    <xf numFmtId="172" fontId="8" fillId="0" borderId="46" xfId="11" applyNumberFormat="1" applyFont="1" applyFill="1" applyBorder="1" applyAlignment="1">
      <alignment horizontal="right"/>
    </xf>
    <xf numFmtId="172" fontId="8" fillId="0" borderId="19" xfId="11" applyNumberFormat="1" applyFont="1" applyFill="1" applyBorder="1" applyAlignment="1">
      <alignment horizontal="right"/>
    </xf>
    <xf numFmtId="172" fontId="8" fillId="0" borderId="82" xfId="11" applyNumberFormat="1" applyFont="1" applyBorder="1" applyAlignment="1">
      <alignment horizontal="right"/>
    </xf>
    <xf numFmtId="172" fontId="8" fillId="0" borderId="46" xfId="11" applyNumberFormat="1" applyFont="1" applyBorder="1" applyAlignment="1">
      <alignment horizontal="right"/>
    </xf>
    <xf numFmtId="172" fontId="8" fillId="0" borderId="62" xfId="11" applyNumberFormat="1" applyFont="1" applyBorder="1" applyAlignment="1">
      <alignment horizontal="right"/>
    </xf>
    <xf numFmtId="165" fontId="8" fillId="9" borderId="46" xfId="11" applyFont="1" applyFill="1" applyBorder="1" applyAlignment="1">
      <alignment horizontal="right"/>
    </xf>
    <xf numFmtId="165" fontId="8" fillId="9" borderId="19" xfId="11" applyFont="1" applyFill="1" applyBorder="1" applyAlignment="1">
      <alignment horizontal="right"/>
    </xf>
    <xf numFmtId="165" fontId="8" fillId="9" borderId="90" xfId="11" applyFont="1" applyFill="1" applyBorder="1" applyAlignment="1">
      <alignment horizontal="right"/>
    </xf>
    <xf numFmtId="0" fontId="6" fillId="0" borderId="39" xfId="9" applyFont="1" applyFill="1" applyBorder="1" applyAlignment="1"/>
    <xf numFmtId="3" fontId="6" fillId="0" borderId="4" xfId="9" applyNumberFormat="1" applyFont="1" applyFill="1" applyBorder="1" applyAlignment="1"/>
    <xf numFmtId="3" fontId="6" fillId="0" borderId="28" xfId="9" applyNumberFormat="1" applyFont="1" applyFill="1" applyBorder="1" applyAlignment="1">
      <alignment horizontal="right"/>
    </xf>
    <xf numFmtId="165" fontId="6" fillId="0" borderId="30" xfId="11" applyFont="1" applyFill="1" applyBorder="1" applyAlignment="1"/>
    <xf numFmtId="0" fontId="6" fillId="0" borderId="104" xfId="9" applyFont="1" applyFill="1" applyBorder="1" applyAlignment="1"/>
    <xf numFmtId="3" fontId="6" fillId="0" borderId="6" xfId="9" applyNumberFormat="1" applyFont="1" applyFill="1" applyBorder="1" applyAlignment="1"/>
    <xf numFmtId="3" fontId="6" fillId="0" borderId="31" xfId="9" applyNumberFormat="1" applyFont="1" applyFill="1" applyBorder="1" applyAlignment="1">
      <alignment horizontal="right"/>
    </xf>
    <xf numFmtId="165" fontId="6" fillId="0" borderId="33" xfId="11" applyFont="1" applyFill="1" applyBorder="1" applyAlignment="1"/>
    <xf numFmtId="172" fontId="8" fillId="0" borderId="42" xfId="11" applyNumberFormat="1" applyFont="1" applyFill="1" applyBorder="1" applyAlignment="1">
      <alignment horizontal="right"/>
    </xf>
    <xf numFmtId="172" fontId="8" fillId="0" borderId="22" xfId="11" applyNumberFormat="1" applyFont="1" applyFill="1" applyBorder="1" applyAlignment="1">
      <alignment horizontal="right"/>
    </xf>
    <xf numFmtId="172" fontId="8" fillId="0" borderId="81" xfId="11" applyNumberFormat="1" applyFont="1" applyBorder="1" applyAlignment="1">
      <alignment horizontal="right"/>
    </xf>
    <xf numFmtId="165" fontId="8" fillId="9" borderId="42" xfId="11" applyFont="1" applyFill="1" applyBorder="1" applyAlignment="1">
      <alignment horizontal="right"/>
    </xf>
    <xf numFmtId="165" fontId="8" fillId="9" borderId="22" xfId="11" applyFont="1" applyFill="1" applyBorder="1" applyAlignment="1">
      <alignment horizontal="right"/>
    </xf>
    <xf numFmtId="165" fontId="8" fillId="9" borderId="89" xfId="11" applyFont="1" applyFill="1" applyBorder="1" applyAlignment="1">
      <alignment horizontal="right"/>
    </xf>
    <xf numFmtId="0" fontId="5" fillId="0" borderId="8" xfId="9" applyFont="1" applyFill="1" applyBorder="1" applyAlignment="1"/>
    <xf numFmtId="3" fontId="5" fillId="0" borderId="2" xfId="9" applyNumberFormat="1" applyFont="1" applyFill="1" applyBorder="1" applyAlignment="1"/>
    <xf numFmtId="3" fontId="5" fillId="0" borderId="17" xfId="9" applyNumberFormat="1" applyFont="1" applyFill="1" applyBorder="1" applyAlignment="1">
      <alignment horizontal="right"/>
    </xf>
    <xf numFmtId="3" fontId="5" fillId="0" borderId="16" xfId="9" applyNumberFormat="1" applyFont="1" applyFill="1" applyBorder="1" applyAlignment="1">
      <alignment horizontal="right"/>
    </xf>
    <xf numFmtId="165" fontId="5" fillId="0" borderId="18" xfId="11" applyFont="1" applyFill="1" applyBorder="1" applyAlignment="1"/>
    <xf numFmtId="165" fontId="5" fillId="0" borderId="66" xfId="11" applyFont="1" applyFill="1" applyBorder="1" applyAlignment="1"/>
    <xf numFmtId="165" fontId="5" fillId="0" borderId="0" xfId="11" applyFont="1" applyFill="1" applyBorder="1" applyAlignment="1"/>
    <xf numFmtId="172" fontId="5" fillId="0" borderId="41" xfId="11" applyNumberFormat="1" applyFont="1" applyFill="1" applyBorder="1" applyAlignment="1"/>
    <xf numFmtId="172" fontId="5" fillId="0" borderId="9" xfId="11" applyNumberFormat="1" applyFont="1" applyFill="1" applyBorder="1" applyAlignment="1"/>
    <xf numFmtId="172" fontId="5" fillId="0" borderId="7" xfId="11" applyNumberFormat="1" applyFont="1" applyFill="1" applyBorder="1" applyAlignment="1"/>
    <xf numFmtId="165" fontId="5" fillId="9" borderId="41" xfId="11" applyFont="1" applyFill="1" applyBorder="1" applyAlignment="1"/>
    <xf numFmtId="165" fontId="5" fillId="9" borderId="9" xfId="11" applyFont="1" applyFill="1" applyBorder="1" applyAlignment="1"/>
    <xf numFmtId="165" fontId="5" fillId="9" borderId="91" xfId="11" applyFont="1" applyFill="1" applyBorder="1" applyAlignment="1"/>
    <xf numFmtId="165" fontId="5" fillId="0" borderId="34" xfId="11" applyFont="1" applyFill="1" applyBorder="1" applyAlignment="1"/>
    <xf numFmtId="165" fontId="5" fillId="0" borderId="60" xfId="11" applyFont="1" applyFill="1" applyBorder="1" applyAlignment="1"/>
    <xf numFmtId="172" fontId="5" fillId="0" borderId="45" xfId="11" applyNumberFormat="1" applyFont="1" applyFill="1" applyBorder="1" applyAlignment="1">
      <alignment horizontal="right"/>
    </xf>
    <xf numFmtId="172" fontId="5" fillId="0" borderId="14" xfId="11" applyNumberFormat="1" applyFont="1" applyFill="1" applyBorder="1" applyAlignment="1">
      <alignment horizontal="right"/>
    </xf>
    <xf numFmtId="172" fontId="5" fillId="0" borderId="80" xfId="11" applyNumberFormat="1" applyFont="1" applyFill="1" applyBorder="1" applyAlignment="1">
      <alignment horizontal="right"/>
    </xf>
    <xf numFmtId="172" fontId="5" fillId="0" borderId="60" xfId="11" applyNumberFormat="1" applyFont="1" applyFill="1" applyBorder="1" applyAlignment="1">
      <alignment horizontal="right"/>
    </xf>
    <xf numFmtId="165" fontId="5" fillId="9" borderId="45" xfId="11" applyFont="1" applyFill="1" applyBorder="1" applyAlignment="1">
      <alignment horizontal="right"/>
    </xf>
    <xf numFmtId="165" fontId="5" fillId="9" borderId="14" xfId="11" applyFont="1" applyFill="1" applyBorder="1" applyAlignment="1">
      <alignment horizontal="right"/>
    </xf>
    <xf numFmtId="165" fontId="5" fillId="9" borderId="88" xfId="11" applyFont="1" applyFill="1" applyBorder="1" applyAlignment="1">
      <alignment horizontal="right"/>
    </xf>
    <xf numFmtId="0" fontId="6" fillId="0" borderId="44" xfId="9" applyFont="1" applyFill="1" applyBorder="1" applyAlignment="1"/>
    <xf numFmtId="3" fontId="6" fillId="0" borderId="29" xfId="9" applyNumberFormat="1" applyFont="1" applyFill="1" applyBorder="1" applyAlignment="1">
      <alignment horizontal="right"/>
    </xf>
    <xf numFmtId="0" fontId="5" fillId="8" borderId="8" xfId="9" applyFont="1" applyFill="1" applyBorder="1" applyAlignment="1"/>
    <xf numFmtId="3" fontId="5" fillId="8" borderId="2" xfId="9" applyNumberFormat="1" applyFont="1" applyFill="1" applyBorder="1" applyAlignment="1"/>
    <xf numFmtId="3" fontId="5" fillId="8" borderId="17" xfId="9" applyNumberFormat="1" applyFont="1" applyFill="1" applyBorder="1" applyAlignment="1">
      <alignment horizontal="right"/>
    </xf>
    <xf numFmtId="3" fontId="5" fillId="8" borderId="16" xfId="9" applyNumberFormat="1" applyFont="1" applyFill="1" applyBorder="1" applyAlignment="1">
      <alignment horizontal="right"/>
    </xf>
    <xf numFmtId="165" fontId="5" fillId="8" borderId="18" xfId="11" applyFont="1" applyFill="1" applyBorder="1" applyAlignment="1"/>
    <xf numFmtId="165" fontId="5" fillId="8" borderId="66" xfId="11" applyFont="1" applyFill="1" applyBorder="1" applyAlignment="1"/>
    <xf numFmtId="172" fontId="5" fillId="8" borderId="41" xfId="11" applyNumberFormat="1" applyFont="1" applyFill="1" applyBorder="1" applyAlignment="1"/>
    <xf numFmtId="172" fontId="5" fillId="8" borderId="9" xfId="11" applyNumberFormat="1" applyFont="1" applyFill="1" applyBorder="1" applyAlignment="1"/>
    <xf numFmtId="172" fontId="5" fillId="8" borderId="7" xfId="11" applyNumberFormat="1" applyFont="1" applyFill="1" applyBorder="1" applyAlignment="1"/>
    <xf numFmtId="0" fontId="5" fillId="0" borderId="36" xfId="9" applyFont="1" applyFill="1" applyBorder="1" applyAlignment="1"/>
    <xf numFmtId="165" fontId="6" fillId="0" borderId="36" xfId="11" applyFont="1" applyFill="1" applyBorder="1" applyAlignment="1"/>
    <xf numFmtId="165" fontId="6" fillId="0" borderId="57" xfId="11" applyFont="1" applyFill="1" applyBorder="1" applyAlignment="1"/>
    <xf numFmtId="172" fontId="6" fillId="0" borderId="42" xfId="11" applyNumberFormat="1" applyFont="1" applyFill="1" applyBorder="1" applyAlignment="1">
      <alignment horizontal="right"/>
    </xf>
    <xf numFmtId="172" fontId="6" fillId="0" borderId="22" xfId="11" applyNumberFormat="1" applyFont="1" applyFill="1" applyBorder="1" applyAlignment="1">
      <alignment horizontal="right"/>
    </xf>
    <xf numFmtId="172" fontId="6" fillId="0" borderId="81" xfId="11" applyNumberFormat="1" applyFont="1" applyFill="1" applyBorder="1" applyAlignment="1">
      <alignment horizontal="right"/>
    </xf>
    <xf numFmtId="172" fontId="6" fillId="0" borderId="57" xfId="11" applyNumberFormat="1" applyFont="1" applyFill="1" applyBorder="1" applyAlignment="1">
      <alignment horizontal="right"/>
    </xf>
    <xf numFmtId="165" fontId="6" fillId="0" borderId="57" xfId="11" applyFont="1" applyBorder="1" applyAlignment="1"/>
    <xf numFmtId="172" fontId="10" fillId="0" borderId="42" xfId="11" applyNumberFormat="1" applyFont="1" applyBorder="1" applyAlignment="1">
      <alignment horizontal="right"/>
    </xf>
    <xf numFmtId="172" fontId="10" fillId="0" borderId="22" xfId="11" applyNumberFormat="1" applyFont="1" applyBorder="1" applyAlignment="1">
      <alignment horizontal="right"/>
    </xf>
    <xf numFmtId="172" fontId="10" fillId="0" borderId="81" xfId="11" applyNumberFormat="1" applyFont="1" applyBorder="1" applyAlignment="1">
      <alignment horizontal="right"/>
    </xf>
    <xf numFmtId="172" fontId="6" fillId="0" borderId="57" xfId="11" applyNumberFormat="1" applyFont="1" applyBorder="1" applyAlignment="1">
      <alignment horizontal="right"/>
    </xf>
    <xf numFmtId="165" fontId="10" fillId="9" borderId="42" xfId="11" applyFont="1" applyFill="1" applyBorder="1" applyAlignment="1">
      <alignment horizontal="right"/>
    </xf>
    <xf numFmtId="165" fontId="10" fillId="9" borderId="22" xfId="11" applyFont="1" applyFill="1" applyBorder="1" applyAlignment="1">
      <alignment horizontal="right"/>
    </xf>
    <xf numFmtId="165" fontId="10" fillId="9" borderId="89" xfId="11" applyFont="1" applyFill="1" applyBorder="1" applyAlignment="1">
      <alignment horizontal="right"/>
    </xf>
    <xf numFmtId="0" fontId="6" fillId="0" borderId="27" xfId="9" applyFont="1" applyFill="1" applyBorder="1" applyAlignment="1"/>
    <xf numFmtId="172" fontId="8" fillId="0" borderId="82" xfId="11" applyNumberFormat="1" applyFont="1" applyFill="1" applyBorder="1" applyAlignment="1">
      <alignment horizontal="right"/>
    </xf>
    <xf numFmtId="172" fontId="8" fillId="0" borderId="62" xfId="11" applyNumberFormat="1" applyFont="1" applyFill="1" applyBorder="1" applyAlignment="1">
      <alignment horizontal="right"/>
    </xf>
    <xf numFmtId="0" fontId="6" fillId="0" borderId="30" xfId="9" applyFont="1" applyFill="1" applyBorder="1" applyAlignment="1"/>
    <xf numFmtId="165" fontId="6" fillId="0" borderId="67" xfId="11" applyFont="1" applyFill="1" applyBorder="1" applyAlignment="1"/>
    <xf numFmtId="0" fontId="6" fillId="0" borderId="8" xfId="9" applyFont="1" applyFill="1" applyBorder="1" applyAlignment="1"/>
    <xf numFmtId="0" fontId="5" fillId="0" borderId="30" xfId="9" applyFont="1" applyFill="1" applyBorder="1" applyAlignment="1"/>
    <xf numFmtId="3" fontId="5" fillId="0" borderId="29" xfId="9" applyNumberFormat="1" applyFont="1" applyFill="1" applyBorder="1" applyAlignment="1"/>
    <xf numFmtId="165" fontId="5" fillId="0" borderId="28" xfId="11" applyFont="1" applyFill="1" applyBorder="1" applyAlignment="1"/>
    <xf numFmtId="165" fontId="5" fillId="0" borderId="68" xfId="11" applyFont="1" applyFill="1" applyBorder="1" applyAlignment="1"/>
    <xf numFmtId="172" fontId="8" fillId="0" borderId="43" xfId="11" applyNumberFormat="1" applyFont="1" applyFill="1" applyBorder="1" applyAlignment="1">
      <alignment horizontal="right"/>
    </xf>
    <xf numFmtId="172" fontId="8" fillId="0" borderId="20" xfId="11" applyNumberFormat="1" applyFont="1" applyFill="1" applyBorder="1" applyAlignment="1">
      <alignment horizontal="right"/>
    </xf>
    <xf numFmtId="172" fontId="8" fillId="0" borderId="83" xfId="11" applyNumberFormat="1" applyFont="1" applyFill="1" applyBorder="1" applyAlignment="1">
      <alignment horizontal="right"/>
    </xf>
    <xf numFmtId="172" fontId="5" fillId="0" borderId="67" xfId="11" applyNumberFormat="1" applyFont="1" applyFill="1" applyBorder="1" applyAlignment="1">
      <alignment horizontal="right"/>
    </xf>
    <xf numFmtId="165" fontId="8" fillId="9" borderId="43" xfId="11" applyFont="1" applyFill="1" applyBorder="1" applyAlignment="1">
      <alignment horizontal="right"/>
    </xf>
    <xf numFmtId="165" fontId="8" fillId="9" borderId="20" xfId="11" applyFont="1" applyFill="1" applyBorder="1" applyAlignment="1">
      <alignment horizontal="right"/>
    </xf>
    <xf numFmtId="165" fontId="8" fillId="9" borderId="68" xfId="11" applyFont="1" applyFill="1" applyBorder="1" applyAlignment="1">
      <alignment horizontal="right"/>
    </xf>
    <xf numFmtId="3" fontId="6" fillId="0" borderId="29" xfId="9" applyNumberFormat="1" applyFont="1" applyFill="1" applyBorder="1" applyAlignment="1"/>
    <xf numFmtId="165" fontId="6" fillId="0" borderId="28" xfId="11" applyFont="1" applyFill="1" applyBorder="1" applyAlignment="1"/>
    <xf numFmtId="165" fontId="6" fillId="0" borderId="68" xfId="11" applyFont="1" applyFill="1" applyBorder="1" applyAlignment="1"/>
    <xf numFmtId="172" fontId="8" fillId="0" borderId="67" xfId="11" applyNumberFormat="1" applyFont="1" applyBorder="1" applyAlignment="1">
      <alignment horizontal="right"/>
    </xf>
    <xf numFmtId="0" fontId="6" fillId="0" borderId="33" xfId="9" applyFont="1" applyFill="1" applyBorder="1" applyAlignment="1"/>
    <xf numFmtId="3" fontId="6" fillId="4" borderId="6" xfId="9" applyNumberFormat="1" applyFont="1" applyFill="1" applyBorder="1" applyAlignment="1"/>
    <xf numFmtId="3" fontId="6" fillId="0" borderId="32" xfId="9" applyNumberFormat="1" applyFont="1" applyFill="1" applyBorder="1" applyAlignment="1">
      <alignment horizontal="right"/>
    </xf>
    <xf numFmtId="172" fontId="8" fillId="0" borderId="81" xfId="11" applyNumberFormat="1" applyFont="1" applyFill="1" applyBorder="1" applyAlignment="1">
      <alignment horizontal="right"/>
    </xf>
    <xf numFmtId="3" fontId="5" fillId="7" borderId="69" xfId="9" applyNumberFormat="1" applyFont="1" applyFill="1" applyBorder="1" applyAlignment="1"/>
    <xf numFmtId="165" fontId="5" fillId="7" borderId="71" xfId="11" applyFont="1" applyFill="1" applyBorder="1" applyAlignment="1"/>
    <xf numFmtId="165" fontId="5" fillId="7" borderId="72" xfId="11" applyFont="1" applyFill="1" applyBorder="1" applyAlignment="1"/>
    <xf numFmtId="172" fontId="5" fillId="7" borderId="85" xfId="11" applyNumberFormat="1" applyFont="1" applyFill="1" applyBorder="1" applyAlignment="1"/>
    <xf numFmtId="172" fontId="5" fillId="7" borderId="86" xfId="11" applyNumberFormat="1" applyFont="1" applyFill="1" applyBorder="1" applyAlignment="1"/>
    <xf numFmtId="172" fontId="5" fillId="7" borderId="69" xfId="11" applyNumberFormat="1" applyFont="1" applyFill="1" applyBorder="1" applyAlignment="1"/>
    <xf numFmtId="172" fontId="5" fillId="7" borderId="72" xfId="11" applyNumberFormat="1" applyFont="1" applyFill="1" applyBorder="1" applyAlignment="1"/>
    <xf numFmtId="165" fontId="5" fillId="9" borderId="85" xfId="11" applyFont="1" applyFill="1" applyBorder="1" applyAlignment="1"/>
    <xf numFmtId="165" fontId="5" fillId="9" borderId="86" xfId="11" applyFont="1" applyFill="1" applyBorder="1" applyAlignment="1"/>
    <xf numFmtId="165" fontId="5" fillId="9" borderId="72" xfId="11" applyFont="1" applyFill="1" applyBorder="1" applyAlignment="1"/>
    <xf numFmtId="171" fontId="7" fillId="0" borderId="0" xfId="0" applyNumberFormat="1" applyFont="1" applyFill="1" applyBorder="1" applyAlignment="1"/>
    <xf numFmtId="0" fontId="11" fillId="0" borderId="97" xfId="0" applyFont="1" applyBorder="1" applyAlignment="1">
      <alignment horizontal="center" wrapText="1"/>
    </xf>
    <xf numFmtId="0" fontId="11" fillId="0" borderId="98" xfId="0" applyFont="1" applyBorder="1" applyAlignment="1">
      <alignment horizontal="center"/>
    </xf>
    <xf numFmtId="0" fontId="11" fillId="0" borderId="98" xfId="0" applyFont="1" applyBorder="1" applyAlignment="1">
      <alignment horizontal="center" wrapText="1"/>
    </xf>
    <xf numFmtId="0" fontId="11" fillId="0" borderId="99" xfId="0" applyFont="1" applyBorder="1" applyAlignment="1">
      <alignment horizontal="center" wrapText="1"/>
    </xf>
    <xf numFmtId="0" fontId="11" fillId="0" borderId="0" xfId="0" applyFont="1" applyAlignment="1"/>
    <xf numFmtId="0" fontId="7" fillId="0" borderId="93" xfId="0" applyFont="1" applyBorder="1" applyAlignment="1"/>
    <xf numFmtId="0" fontId="7" fillId="0" borderId="94" xfId="0" applyFont="1" applyBorder="1" applyAlignment="1"/>
    <xf numFmtId="0" fontId="7" fillId="0" borderId="95" xfId="0" applyFont="1" applyBorder="1" applyAlignment="1"/>
    <xf numFmtId="0" fontId="7" fillId="0" borderId="96" xfId="0" applyFont="1" applyBorder="1" applyAlignment="1">
      <alignment horizontal="right"/>
    </xf>
    <xf numFmtId="0" fontId="7" fillId="0" borderId="75" xfId="0" applyFont="1" applyBorder="1" applyAlignment="1"/>
    <xf numFmtId="0" fontId="7" fillId="0" borderId="74" xfId="0" applyFont="1" applyBorder="1" applyAlignment="1"/>
    <xf numFmtId="0" fontId="7" fillId="0" borderId="92" xfId="0" applyFont="1" applyBorder="1" applyAlignment="1"/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/>
    <xf numFmtId="0" fontId="7" fillId="0" borderId="78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/>
    <xf numFmtId="166" fontId="8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166" fontId="4" fillId="0" borderId="4" xfId="0" applyNumberFormat="1" applyFont="1" applyBorder="1" applyAlignment="1">
      <alignment horizontal="left" vertical="top"/>
    </xf>
    <xf numFmtId="166" fontId="4" fillId="0" borderId="5" xfId="0" applyNumberFormat="1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166" fontId="4" fillId="0" borderId="3" xfId="0" applyNumberFormat="1" applyFont="1" applyBorder="1" applyAlignment="1">
      <alignment horizontal="left" vertical="top"/>
    </xf>
    <xf numFmtId="0" fontId="5" fillId="0" borderId="0" xfId="0" applyFont="1" applyAlignme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/>
    <xf numFmtId="171" fontId="5" fillId="0" borderId="0" xfId="0" applyNumberFormat="1" applyFont="1" applyFill="1" applyBorder="1" applyAlignment="1"/>
    <xf numFmtId="171" fontId="5" fillId="0" borderId="0" xfId="0" applyNumberFormat="1" applyFont="1"/>
    <xf numFmtId="0" fontId="11" fillId="0" borderId="0" xfId="0" applyFont="1" applyFill="1"/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1" fontId="5" fillId="0" borderId="4" xfId="0" applyNumberFormat="1" applyFont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1" fontId="5" fillId="0" borderId="5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vertical="center"/>
    </xf>
    <xf numFmtId="171" fontId="4" fillId="0" borderId="3" xfId="1" applyNumberFormat="1" applyFont="1" applyBorder="1" applyAlignment="1">
      <alignment vertical="center"/>
    </xf>
    <xf numFmtId="171" fontId="4" fillId="0" borderId="0" xfId="1" applyNumberFormat="1" applyFont="1" applyFill="1" applyBorder="1" applyAlignment="1">
      <alignment vertical="center"/>
    </xf>
    <xf numFmtId="171" fontId="4" fillId="0" borderId="4" xfId="1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left" vertical="center"/>
    </xf>
    <xf numFmtId="166" fontId="8" fillId="0" borderId="3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6" fillId="0" borderId="5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3" fontId="6" fillId="9" borderId="0" xfId="9" applyNumberFormat="1" applyFont="1" applyFill="1" applyAlignment="1">
      <alignment vertical="center"/>
    </xf>
    <xf numFmtId="3" fontId="6" fillId="9" borderId="0" xfId="9" applyNumberFormat="1" applyFont="1" applyFill="1" applyAlignment="1">
      <alignment horizontal="right" vertical="center"/>
    </xf>
    <xf numFmtId="171" fontId="6" fillId="9" borderId="0" xfId="6" applyNumberFormat="1" applyFont="1" applyFill="1" applyAlignment="1">
      <alignment vertical="center"/>
    </xf>
    <xf numFmtId="0" fontId="6" fillId="9" borderId="0" xfId="9" applyFont="1" applyFill="1" applyAlignment="1">
      <alignment horizontal="left" vertical="center"/>
    </xf>
    <xf numFmtId="0" fontId="0" fillId="9" borderId="0" xfId="0" applyFill="1" applyAlignment="1">
      <alignment vertical="center"/>
    </xf>
    <xf numFmtId="0" fontId="5" fillId="9" borderId="0" xfId="9" applyFont="1" applyFill="1" applyAlignment="1">
      <alignment horizontal="left" vertical="center"/>
    </xf>
    <xf numFmtId="0" fontId="16" fillId="9" borderId="0" xfId="0" applyFont="1" applyFill="1" applyAlignment="1">
      <alignment vertical="center"/>
    </xf>
    <xf numFmtId="0" fontId="7" fillId="9" borderId="0" xfId="0" applyFont="1" applyFill="1"/>
    <xf numFmtId="0" fontId="11" fillId="9" borderId="0" xfId="0" applyFont="1" applyFill="1" applyAlignment="1">
      <alignment vertical="center"/>
    </xf>
    <xf numFmtId="0" fontId="6" fillId="9" borderId="0" xfId="0" applyFont="1" applyFill="1"/>
    <xf numFmtId="1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right"/>
    </xf>
    <xf numFmtId="171" fontId="6" fillId="9" borderId="0" xfId="0" applyNumberFormat="1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 applyAlignment="1">
      <alignment horizontal="right"/>
    </xf>
    <xf numFmtId="171" fontId="7" fillId="9" borderId="0" xfId="0" applyNumberFormat="1" applyFont="1" applyFill="1"/>
    <xf numFmtId="171" fontId="5" fillId="0" borderId="106" xfId="6" applyNumberFormat="1" applyFont="1" applyFill="1" applyBorder="1" applyAlignment="1"/>
    <xf numFmtId="171" fontId="6" fillId="0" borderId="107" xfId="6" applyNumberFormat="1" applyFont="1" applyFill="1" applyBorder="1" applyAlignment="1"/>
    <xf numFmtId="172" fontId="6" fillId="0" borderId="108" xfId="11" applyNumberFormat="1" applyFont="1" applyFill="1" applyBorder="1" applyAlignment="1"/>
    <xf numFmtId="172" fontId="5" fillId="0" borderId="109" xfId="11" applyNumberFormat="1" applyFont="1" applyFill="1" applyBorder="1" applyAlignment="1"/>
    <xf numFmtId="172" fontId="5" fillId="0" borderId="106" xfId="11" applyNumberFormat="1" applyFont="1" applyFill="1" applyBorder="1" applyAlignment="1"/>
    <xf numFmtId="172" fontId="5" fillId="8" borderId="109" xfId="11" applyNumberFormat="1" applyFont="1" applyFill="1" applyBorder="1" applyAlignment="1"/>
    <xf numFmtId="172" fontId="6" fillId="0" borderId="107" xfId="11" applyNumberFormat="1" applyFont="1" applyFill="1" applyBorder="1" applyAlignment="1"/>
    <xf numFmtId="172" fontId="6" fillId="0" borderId="107" xfId="11" applyNumberFormat="1" applyFont="1" applyBorder="1" applyAlignment="1"/>
    <xf numFmtId="172" fontId="6" fillId="0" borderId="110" xfId="11" applyNumberFormat="1" applyFont="1" applyFill="1" applyBorder="1" applyAlignment="1"/>
    <xf numFmtId="172" fontId="5" fillId="0" borderId="110" xfId="11" applyNumberFormat="1" applyFont="1" applyFill="1" applyBorder="1" applyAlignment="1"/>
    <xf numFmtId="172" fontId="5" fillId="7" borderId="111" xfId="11" applyNumberFormat="1" applyFont="1" applyFill="1" applyBorder="1" applyAlignment="1"/>
    <xf numFmtId="171" fontId="5" fillId="7" borderId="105" xfId="6" applyNumberFormat="1" applyFont="1" applyFill="1" applyBorder="1" applyAlignment="1">
      <alignment horizontal="center" vertical="center" wrapText="1"/>
    </xf>
    <xf numFmtId="171" fontId="5" fillId="7" borderId="84" xfId="6" applyNumberFormat="1" applyFont="1" applyFill="1" applyBorder="1" applyAlignment="1">
      <alignment horizontal="center" vertical="center" wrapText="1"/>
    </xf>
    <xf numFmtId="171" fontId="5" fillId="9" borderId="105" xfId="9" applyNumberFormat="1" applyFont="1" applyFill="1" applyBorder="1" applyAlignment="1">
      <alignment horizontal="center" wrapText="1"/>
    </xf>
    <xf numFmtId="171" fontId="5" fillId="9" borderId="106" xfId="6" applyNumberFormat="1" applyFont="1" applyFill="1" applyBorder="1" applyAlignment="1"/>
    <xf numFmtId="171" fontId="6" fillId="9" borderId="107" xfId="6" applyNumberFormat="1" applyFont="1" applyFill="1" applyBorder="1" applyAlignment="1">
      <alignment horizontal="right"/>
    </xf>
    <xf numFmtId="165" fontId="6" fillId="9" borderId="107" xfId="11" applyFont="1" applyFill="1" applyBorder="1" applyAlignment="1">
      <alignment horizontal="right"/>
    </xf>
    <xf numFmtId="165" fontId="8" fillId="9" borderId="108" xfId="11" applyFont="1" applyFill="1" applyBorder="1" applyAlignment="1">
      <alignment horizontal="right"/>
    </xf>
    <xf numFmtId="165" fontId="8" fillId="9" borderId="107" xfId="11" applyFont="1" applyFill="1" applyBorder="1" applyAlignment="1">
      <alignment horizontal="right"/>
    </xf>
    <xf numFmtId="165" fontId="5" fillId="9" borderId="109" xfId="11" applyFont="1" applyFill="1" applyBorder="1" applyAlignment="1"/>
    <xf numFmtId="165" fontId="5" fillId="9" borderId="106" xfId="11" applyFont="1" applyFill="1" applyBorder="1" applyAlignment="1">
      <alignment horizontal="right"/>
    </xf>
    <xf numFmtId="165" fontId="10" fillId="9" borderId="107" xfId="11" applyFont="1" applyFill="1" applyBorder="1" applyAlignment="1">
      <alignment horizontal="right"/>
    </xf>
    <xf numFmtId="165" fontId="8" fillId="9" borderId="110" xfId="11" applyFont="1" applyFill="1" applyBorder="1" applyAlignment="1">
      <alignment horizontal="right"/>
    </xf>
    <xf numFmtId="165" fontId="5" fillId="9" borderId="111" xfId="11" applyFont="1" applyFill="1" applyBorder="1" applyAlignment="1"/>
    <xf numFmtId="0" fontId="17" fillId="0" borderId="0" xfId="9" applyFont="1"/>
    <xf numFmtId="0" fontId="18" fillId="0" borderId="0" xfId="9" applyFont="1"/>
    <xf numFmtId="0" fontId="1" fillId="0" borderId="0" xfId="9"/>
    <xf numFmtId="173" fontId="1" fillId="0" borderId="0" xfId="9" applyNumberFormat="1"/>
    <xf numFmtId="4" fontId="1" fillId="0" borderId="0" xfId="9" applyNumberFormat="1" applyAlignment="1">
      <alignment horizontal="center"/>
    </xf>
    <xf numFmtId="4" fontId="1" fillId="0" borderId="0" xfId="9" applyNumberFormat="1"/>
    <xf numFmtId="0" fontId="1" fillId="0" borderId="0" xfId="9" applyAlignment="1">
      <alignment horizontal="center"/>
    </xf>
    <xf numFmtId="0" fontId="1" fillId="0" borderId="0" xfId="9" applyAlignment="1">
      <alignment horizontal="left"/>
    </xf>
    <xf numFmtId="0" fontId="19" fillId="11" borderId="79" xfId="9" applyFont="1" applyFill="1" applyBorder="1" applyAlignment="1">
      <alignment horizontal="center" vertical="center" textRotation="180" wrapText="1"/>
    </xf>
    <xf numFmtId="0" fontId="19" fillId="11" borderId="114" xfId="9" applyFont="1" applyFill="1" applyBorder="1" applyAlignment="1">
      <alignment horizontal="center" vertical="center"/>
    </xf>
    <xf numFmtId="173" fontId="19" fillId="11" borderId="114" xfId="9" applyNumberFormat="1" applyFont="1" applyFill="1" applyBorder="1" applyAlignment="1">
      <alignment horizontal="center" vertical="center"/>
    </xf>
    <xf numFmtId="4" fontId="19" fillId="11" borderId="114" xfId="9" applyNumberFormat="1" applyFont="1" applyFill="1" applyBorder="1" applyAlignment="1">
      <alignment horizontal="center" vertical="center"/>
    </xf>
    <xf numFmtId="0" fontId="19" fillId="11" borderId="115" xfId="9" applyFont="1" applyFill="1" applyBorder="1" applyAlignment="1">
      <alignment horizontal="center" vertical="center" textRotation="180"/>
    </xf>
    <xf numFmtId="0" fontId="19" fillId="11" borderId="116" xfId="9" applyFont="1" applyFill="1" applyBorder="1" applyAlignment="1">
      <alignment horizontal="center" vertical="center" textRotation="180"/>
    </xf>
    <xf numFmtId="0" fontId="19" fillId="11" borderId="117" xfId="9" applyFont="1" applyFill="1" applyBorder="1" applyAlignment="1">
      <alignment horizontal="center" vertical="center"/>
    </xf>
    <xf numFmtId="0" fontId="19" fillId="11" borderId="118" xfId="9" applyFont="1" applyFill="1" applyBorder="1" applyAlignment="1">
      <alignment horizontal="center" vertical="center" textRotation="180"/>
    </xf>
    <xf numFmtId="0" fontId="19" fillId="11" borderId="119" xfId="9" applyFont="1" applyFill="1" applyBorder="1" applyAlignment="1">
      <alignment horizontal="center" vertical="center"/>
    </xf>
    <xf numFmtId="0" fontId="19" fillId="11" borderId="120" xfId="9" applyFont="1" applyFill="1" applyBorder="1" applyAlignment="1">
      <alignment horizontal="center" vertical="center"/>
    </xf>
    <xf numFmtId="0" fontId="19" fillId="11" borderId="112" xfId="9" applyFont="1" applyFill="1" applyBorder="1" applyAlignment="1">
      <alignment horizontal="center" vertical="center"/>
    </xf>
    <xf numFmtId="174" fontId="1" fillId="0" borderId="121" xfId="9" applyNumberFormat="1" applyBorder="1" applyAlignment="1">
      <alignment horizontal="center"/>
    </xf>
    <xf numFmtId="0" fontId="1" fillId="0" borderId="50" xfId="9" applyBorder="1" applyAlignment="1">
      <alignment horizontal="center"/>
    </xf>
    <xf numFmtId="0" fontId="1" fillId="0" borderId="50" xfId="9" applyBorder="1"/>
    <xf numFmtId="173" fontId="1" fillId="0" borderId="50" xfId="9" applyNumberFormat="1" applyBorder="1"/>
    <xf numFmtId="4" fontId="1" fillId="0" borderId="50" xfId="9" applyNumberFormat="1" applyBorder="1" applyAlignment="1">
      <alignment horizontal="center"/>
    </xf>
    <xf numFmtId="4" fontId="1" fillId="0" borderId="50" xfId="9" applyNumberFormat="1" applyBorder="1"/>
    <xf numFmtId="0" fontId="1" fillId="0" borderId="122" xfId="9" applyBorder="1" applyAlignment="1">
      <alignment horizontal="center"/>
    </xf>
    <xf numFmtId="0" fontId="1" fillId="0" borderId="123" xfId="9" applyBorder="1" applyAlignment="1">
      <alignment horizontal="center"/>
    </xf>
    <xf numFmtId="0" fontId="1" fillId="0" borderId="124" xfId="9" applyBorder="1"/>
    <xf numFmtId="0" fontId="1" fillId="0" borderId="125" xfId="9" applyBorder="1"/>
    <xf numFmtId="0" fontId="1" fillId="0" borderId="123" xfId="9" applyBorder="1"/>
    <xf numFmtId="0" fontId="1" fillId="0" borderId="126" xfId="9" applyBorder="1"/>
    <xf numFmtId="0" fontId="1" fillId="0" borderId="47" xfId="9" applyBorder="1" applyAlignment="1">
      <alignment horizontal="center"/>
    </xf>
    <xf numFmtId="0" fontId="1" fillId="0" borderId="127" xfId="9" applyBorder="1" applyAlignment="1">
      <alignment horizontal="center"/>
    </xf>
    <xf numFmtId="174" fontId="1" fillId="0" borderId="128" xfId="9" applyNumberFormat="1" applyBorder="1" applyAlignment="1">
      <alignment horizontal="center"/>
    </xf>
    <xf numFmtId="0" fontId="1" fillId="0" borderId="9" xfId="9" applyBorder="1" applyAlignment="1">
      <alignment horizontal="center"/>
    </xf>
    <xf numFmtId="0" fontId="1" fillId="0" borderId="9" xfId="9" applyBorder="1"/>
    <xf numFmtId="173" fontId="1" fillId="0" borderId="9" xfId="9" applyNumberFormat="1" applyBorder="1"/>
    <xf numFmtId="4" fontId="1" fillId="0" borderId="9" xfId="9" applyNumberFormat="1" applyBorder="1" applyAlignment="1">
      <alignment horizontal="center"/>
    </xf>
    <xf numFmtId="4" fontId="1" fillId="0" borderId="9" xfId="9" applyNumberFormat="1" applyBorder="1"/>
    <xf numFmtId="0" fontId="1" fillId="0" borderId="129" xfId="9" applyBorder="1" applyAlignment="1">
      <alignment horizontal="center"/>
    </xf>
    <xf numFmtId="0" fontId="1" fillId="0" borderId="130" xfId="9" applyBorder="1" applyAlignment="1">
      <alignment horizontal="center"/>
    </xf>
    <xf numFmtId="0" fontId="1" fillId="0" borderId="131" xfId="9" applyBorder="1"/>
    <xf numFmtId="0" fontId="1" fillId="0" borderId="132" xfId="9" applyBorder="1"/>
    <xf numFmtId="0" fontId="1" fillId="0" borderId="130" xfId="9" applyBorder="1"/>
    <xf numFmtId="0" fontId="1" fillId="0" borderId="133" xfId="9" applyBorder="1"/>
    <xf numFmtId="0" fontId="1" fillId="0" borderId="7" xfId="9" applyBorder="1" applyAlignment="1">
      <alignment horizontal="center"/>
    </xf>
    <xf numFmtId="0" fontId="1" fillId="0" borderId="91" xfId="9" applyBorder="1" applyAlignment="1">
      <alignment horizontal="center"/>
    </xf>
    <xf numFmtId="21" fontId="1" fillId="0" borderId="9" xfId="9" applyNumberFormat="1" applyBorder="1"/>
    <xf numFmtId="174" fontId="1" fillId="0" borderId="134" xfId="9" applyNumberFormat="1" applyBorder="1" applyAlignment="1">
      <alignment horizontal="center"/>
    </xf>
    <xf numFmtId="174" fontId="1" fillId="0" borderId="135" xfId="9" applyNumberFormat="1" applyBorder="1" applyAlignment="1">
      <alignment horizontal="center"/>
    </xf>
    <xf numFmtId="0" fontId="1" fillId="0" borderId="86" xfId="9" applyBorder="1" applyAlignment="1">
      <alignment horizontal="center"/>
    </xf>
    <xf numFmtId="0" fontId="1" fillId="0" borderId="86" xfId="9" applyBorder="1"/>
    <xf numFmtId="173" fontId="1" fillId="0" borderId="86" xfId="9" applyNumberFormat="1" applyBorder="1"/>
    <xf numFmtId="4" fontId="1" fillId="0" borderId="86" xfId="9" applyNumberFormat="1" applyBorder="1" applyAlignment="1">
      <alignment horizontal="center"/>
    </xf>
    <xf numFmtId="4" fontId="1" fillId="0" borderId="86" xfId="9" applyNumberFormat="1" applyBorder="1"/>
    <xf numFmtId="0" fontId="1" fillId="0" borderId="136" xfId="9" applyBorder="1" applyAlignment="1">
      <alignment horizontal="center"/>
    </xf>
    <xf numFmtId="0" fontId="1" fillId="0" borderId="137" xfId="9" applyBorder="1" applyAlignment="1">
      <alignment horizontal="center"/>
    </xf>
    <xf numFmtId="0" fontId="1" fillId="0" borderId="138" xfId="9" applyBorder="1"/>
    <xf numFmtId="0" fontId="1" fillId="0" borderId="139" xfId="9" applyBorder="1"/>
    <xf numFmtId="0" fontId="1" fillId="0" borderId="137" xfId="9" applyBorder="1"/>
    <xf numFmtId="0" fontId="1" fillId="0" borderId="140" xfId="9" applyBorder="1"/>
    <xf numFmtId="0" fontId="1" fillId="0" borderId="69" xfId="9" applyBorder="1" applyAlignment="1">
      <alignment horizontal="center"/>
    </xf>
    <xf numFmtId="0" fontId="1" fillId="0" borderId="72" xfId="9" applyBorder="1" applyAlignment="1">
      <alignment horizontal="center"/>
    </xf>
    <xf numFmtId="175" fontId="1" fillId="0" borderId="142" xfId="9" applyNumberFormat="1" applyBorder="1"/>
    <xf numFmtId="0" fontId="21" fillId="0" borderId="0" xfId="9" applyFont="1"/>
    <xf numFmtId="0" fontId="1" fillId="0" borderId="143" xfId="9" applyBorder="1"/>
    <xf numFmtId="171" fontId="5" fillId="6" borderId="53" xfId="0" applyNumberFormat="1" applyFont="1" applyFill="1" applyBorder="1" applyAlignment="1">
      <alignment horizontal="center"/>
    </xf>
    <xf numFmtId="171" fontId="7" fillId="6" borderId="54" xfId="0" applyNumberFormat="1" applyFont="1" applyFill="1" applyBorder="1" applyAlignment="1"/>
    <xf numFmtId="171" fontId="7" fillId="6" borderId="55" xfId="0" applyNumberFormat="1" applyFont="1" applyFill="1" applyBorder="1" applyAlignment="1"/>
    <xf numFmtId="171" fontId="7" fillId="6" borderId="51" xfId="0" applyNumberFormat="1" applyFont="1" applyFill="1" applyBorder="1" applyAlignment="1"/>
    <xf numFmtId="171" fontId="7" fillId="6" borderId="52" xfId="0" applyNumberFormat="1" applyFont="1" applyFill="1" applyBorder="1" applyAlignment="1"/>
    <xf numFmtId="171" fontId="7" fillId="6" borderId="1" xfId="0" applyNumberFormat="1" applyFont="1" applyFill="1" applyBorder="1" applyAlignment="1"/>
    <xf numFmtId="0" fontId="5" fillId="7" borderId="73" xfId="9" applyFont="1" applyFill="1" applyBorder="1" applyAlignment="1"/>
    <xf numFmtId="0" fontId="7" fillId="0" borderId="70" xfId="0" applyFont="1" applyBorder="1" applyAlignment="1"/>
    <xf numFmtId="168" fontId="6" fillId="0" borderId="3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 vertical="center"/>
    </xf>
    <xf numFmtId="49" fontId="5" fillId="7" borderId="54" xfId="0" applyNumberFormat="1" applyFont="1" applyFill="1" applyBorder="1" applyAlignment="1">
      <alignment horizontal="center" vertical="center"/>
    </xf>
    <xf numFmtId="49" fontId="5" fillId="7" borderId="55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5" fillId="5" borderId="54" xfId="0" applyNumberFormat="1" applyFont="1" applyFill="1" applyBorder="1" applyAlignment="1">
      <alignment horizontal="center"/>
    </xf>
    <xf numFmtId="171" fontId="7" fillId="0" borderId="54" xfId="0" applyNumberFormat="1" applyFont="1" applyBorder="1" applyAlignment="1">
      <alignment horizontal="center"/>
    </xf>
    <xf numFmtId="171" fontId="7" fillId="0" borderId="52" xfId="0" applyNumberFormat="1" applyFont="1" applyBorder="1" applyAlignment="1">
      <alignment horizontal="center"/>
    </xf>
    <xf numFmtId="171" fontId="5" fillId="7" borderId="53" xfId="0" applyNumberFormat="1" applyFont="1" applyFill="1" applyBorder="1" applyAlignment="1">
      <alignment horizontal="center" vertical="center"/>
    </xf>
    <xf numFmtId="171" fontId="5" fillId="7" borderId="54" xfId="0" applyNumberFormat="1" applyFont="1" applyFill="1" applyBorder="1" applyAlignment="1">
      <alignment horizontal="center" vertical="center"/>
    </xf>
    <xf numFmtId="171" fontId="5" fillId="7" borderId="55" xfId="0" applyNumberFormat="1" applyFont="1" applyFill="1" applyBorder="1" applyAlignment="1">
      <alignment horizontal="center" vertical="center"/>
    </xf>
    <xf numFmtId="171" fontId="5" fillId="7" borderId="51" xfId="0" applyNumberFormat="1" applyFont="1" applyFill="1" applyBorder="1" applyAlignment="1">
      <alignment horizontal="center" vertical="center"/>
    </xf>
    <xf numFmtId="171" fontId="5" fillId="7" borderId="52" xfId="0" applyNumberFormat="1" applyFont="1" applyFill="1" applyBorder="1" applyAlignment="1">
      <alignment horizontal="center" vertical="center"/>
    </xf>
    <xf numFmtId="171" fontId="5" fillId="7" borderId="1" xfId="0" applyNumberFormat="1" applyFont="1" applyFill="1" applyBorder="1" applyAlignment="1">
      <alignment horizontal="center" vertical="center"/>
    </xf>
    <xf numFmtId="171" fontId="5" fillId="9" borderId="53" xfId="0" applyNumberFormat="1" applyFont="1" applyFill="1" applyBorder="1" applyAlignment="1">
      <alignment horizontal="center" vertical="center"/>
    </xf>
    <xf numFmtId="171" fontId="5" fillId="9" borderId="54" xfId="0" applyNumberFormat="1" applyFont="1" applyFill="1" applyBorder="1" applyAlignment="1">
      <alignment horizontal="center" vertical="center"/>
    </xf>
    <xf numFmtId="171" fontId="5" fillId="9" borderId="55" xfId="0" applyNumberFormat="1" applyFont="1" applyFill="1" applyBorder="1" applyAlignment="1">
      <alignment horizontal="center" vertical="center"/>
    </xf>
    <xf numFmtId="171" fontId="5" fillId="9" borderId="51" xfId="0" applyNumberFormat="1" applyFont="1" applyFill="1" applyBorder="1" applyAlignment="1">
      <alignment horizontal="center" vertical="center"/>
    </xf>
    <xf numFmtId="171" fontId="5" fillId="9" borderId="52" xfId="0" applyNumberFormat="1" applyFont="1" applyFill="1" applyBorder="1" applyAlignment="1">
      <alignment horizontal="center" vertical="center"/>
    </xf>
    <xf numFmtId="171" fontId="5" fillId="9" borderId="1" xfId="0" applyNumberFormat="1" applyFont="1" applyFill="1" applyBorder="1" applyAlignment="1">
      <alignment horizontal="center" vertical="center"/>
    </xf>
    <xf numFmtId="0" fontId="14" fillId="9" borderId="0" xfId="9" applyFont="1" applyFill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7" fillId="0" borderId="71" xfId="0" applyFont="1" applyBorder="1" applyAlignment="1"/>
    <xf numFmtId="168" fontId="5" fillId="0" borderId="3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/>
    </xf>
    <xf numFmtId="49" fontId="5" fillId="7" borderId="54" xfId="0" applyNumberFormat="1" applyFon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/>
    <xf numFmtId="0" fontId="7" fillId="0" borderId="0" xfId="0" applyFont="1" applyAlignment="1">
      <alignment horizontal="left" vertical="top" wrapText="1"/>
    </xf>
    <xf numFmtId="0" fontId="1" fillId="0" borderId="142" xfId="9" applyBorder="1"/>
    <xf numFmtId="0" fontId="18" fillId="10" borderId="113" xfId="9" applyFont="1" applyFill="1" applyBorder="1" applyAlignment="1">
      <alignment horizontal="center"/>
    </xf>
    <xf numFmtId="0" fontId="20" fillId="11" borderId="120" xfId="9" applyFont="1" applyFill="1" applyBorder="1" applyAlignment="1">
      <alignment horizontal="center"/>
    </xf>
    <xf numFmtId="0" fontId="20" fillId="11" borderId="141" xfId="9" applyFont="1" applyFill="1" applyBorder="1" applyAlignment="1">
      <alignment horizontal="center"/>
    </xf>
    <xf numFmtId="0" fontId="20" fillId="11" borderId="99" xfId="9" applyFont="1" applyFill="1" applyBorder="1" applyAlignment="1">
      <alignment horizontal="center"/>
    </xf>
    <xf numFmtId="0" fontId="1" fillId="0" borderId="0" xfId="9"/>
    <xf numFmtId="0" fontId="1" fillId="0" borderId="0" xfId="9" applyAlignment="1">
      <alignment horizontal="left"/>
    </xf>
  </cellXfs>
  <cellStyles count="12">
    <cellStyle name="Comma" xfId="11" builtinId="3"/>
    <cellStyle name="Comma [0]" xfId="1" builtinId="6"/>
    <cellStyle name="Comma [0] 2" xfId="2" xr:uid="{00000000-0005-0000-0000-000002000000}"/>
    <cellStyle name="Comma [0] 3" xfId="3" xr:uid="{00000000-0005-0000-0000-000003000000}"/>
    <cellStyle name="Comma [0] 4" xfId="4" xr:uid="{00000000-0005-0000-0000-000004000000}"/>
    <cellStyle name="Comma 2" xfId="5" xr:uid="{00000000-0005-0000-0000-000005000000}"/>
    <cellStyle name="Currency 2" xfId="6" xr:uid="{00000000-0005-0000-0000-000006000000}"/>
    <cellStyle name="Currency 2 2" xfId="7" xr:uid="{00000000-0005-0000-0000-000007000000}"/>
    <cellStyle name="Currency 2 3" xfId="8" xr:uid="{00000000-0005-0000-0000-000008000000}"/>
    <cellStyle name="Normal" xfId="0" builtinId="0"/>
    <cellStyle name="Normal 2" xfId="9" xr:uid="{00000000-0005-0000-0000-00000A000000}"/>
    <cellStyle name="Percent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61"/>
  <sheetViews>
    <sheetView tabSelected="1" zoomScaleNormal="100" zoomScalePageLayoutView="70" workbookViewId="0">
      <selection activeCell="V1" sqref="V1:W1048576"/>
    </sheetView>
  </sheetViews>
  <sheetFormatPr defaultColWidth="9.1796875" defaultRowHeight="13" outlineLevelCol="1" x14ac:dyDescent="0.3"/>
  <cols>
    <col min="1" max="1" width="10" style="175" customWidth="1"/>
    <col min="2" max="2" width="56.7265625" style="175" customWidth="1"/>
    <col min="3" max="3" width="7.81640625" style="179" customWidth="1"/>
    <col min="4" max="4" width="10.453125" style="180" customWidth="1"/>
    <col min="5" max="5" width="8.7265625" style="180" customWidth="1"/>
    <col min="6" max="7" width="10.54296875" style="180" customWidth="1"/>
    <col min="8" max="8" width="15.81640625" style="181" customWidth="1"/>
    <col min="9" max="15" width="20.54296875" style="182" hidden="1" customWidth="1" outlineLevel="1"/>
    <col min="16" max="16" width="20.453125" style="182" hidden="1" customWidth="1" outlineLevel="1"/>
    <col min="17" max="20" width="20.54296875" style="182" hidden="1" customWidth="1" outlineLevel="1"/>
    <col min="21" max="21" width="5.7265625" style="10" customWidth="1" collapsed="1"/>
    <col min="22" max="23" width="20.7265625" style="181" customWidth="1"/>
    <col min="24" max="16384" width="9.1796875" style="10"/>
  </cols>
  <sheetData>
    <row r="1" spans="1:23" x14ac:dyDescent="0.3">
      <c r="A1" s="363" t="s">
        <v>88</v>
      </c>
      <c r="B1" s="364"/>
      <c r="C1" s="5"/>
      <c r="D1" s="6"/>
      <c r="E1" s="7"/>
      <c r="F1" s="6"/>
      <c r="G1" s="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8"/>
      <c r="W1" s="8"/>
    </row>
    <row r="2" spans="1:23" x14ac:dyDescent="0.3">
      <c r="A2" s="365" t="s">
        <v>5</v>
      </c>
      <c r="B2" s="367"/>
      <c r="C2" s="11"/>
      <c r="D2" s="12"/>
      <c r="E2" s="13"/>
      <c r="F2" s="12"/>
      <c r="G2" s="12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4"/>
      <c r="W2" s="14"/>
    </row>
    <row r="3" spans="1:23" x14ac:dyDescent="0.3">
      <c r="A3" s="365" t="s">
        <v>0</v>
      </c>
      <c r="B3" s="367"/>
      <c r="C3" s="11"/>
      <c r="D3" s="12"/>
      <c r="E3" s="13"/>
      <c r="F3" s="12"/>
      <c r="G3" s="12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4"/>
      <c r="W3" s="14"/>
    </row>
    <row r="4" spans="1:23" x14ac:dyDescent="0.3">
      <c r="A4" s="365" t="s">
        <v>1</v>
      </c>
      <c r="B4" s="367"/>
      <c r="C4" s="11"/>
      <c r="D4" s="12"/>
      <c r="E4" s="13"/>
      <c r="F4" s="12"/>
      <c r="G4" s="12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4"/>
      <c r="W4" s="14"/>
    </row>
    <row r="5" spans="1:23" x14ac:dyDescent="0.3">
      <c r="A5" s="365" t="s">
        <v>2</v>
      </c>
      <c r="B5" s="367"/>
      <c r="C5" s="16"/>
      <c r="D5" s="12"/>
      <c r="E5" s="13"/>
      <c r="F5" s="12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15"/>
      <c r="W5" s="15"/>
    </row>
    <row r="6" spans="1:23" x14ac:dyDescent="0.3">
      <c r="A6" s="366" t="s">
        <v>6</v>
      </c>
      <c r="B6" s="368"/>
      <c r="C6" s="18"/>
      <c r="D6" s="19"/>
      <c r="E6" s="20"/>
      <c r="F6" s="19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V6" s="21"/>
      <c r="W6" s="21"/>
    </row>
    <row r="7" spans="1:23" x14ac:dyDescent="0.3">
      <c r="A7" s="370" t="s">
        <v>28</v>
      </c>
      <c r="B7" s="369"/>
      <c r="C7" s="520"/>
      <c r="D7" s="520"/>
      <c r="E7" s="520"/>
      <c r="F7" s="520"/>
      <c r="G7" s="23"/>
      <c r="H7" s="2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24"/>
      <c r="W7" s="24"/>
    </row>
    <row r="8" spans="1:23" x14ac:dyDescent="0.3">
      <c r="A8" s="25"/>
      <c r="B8" s="26"/>
      <c r="C8" s="5"/>
      <c r="D8" s="6"/>
      <c r="E8" s="7"/>
      <c r="F8" s="6"/>
      <c r="G8" s="6"/>
      <c r="H8" s="2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27"/>
      <c r="W8" s="27"/>
    </row>
    <row r="9" spans="1:23" ht="13.5" thickBot="1" x14ac:dyDescent="0.35">
      <c r="A9" s="28"/>
      <c r="B9" s="29"/>
      <c r="C9" s="30"/>
      <c r="D9" s="31"/>
      <c r="E9" s="31"/>
      <c r="F9" s="31"/>
      <c r="G9" s="31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V9" s="32"/>
      <c r="W9" s="32"/>
    </row>
    <row r="10" spans="1:23" s="35" customFormat="1" ht="12.75" customHeight="1" x14ac:dyDescent="0.3">
      <c r="A10" s="521" t="s">
        <v>29</v>
      </c>
      <c r="B10" s="522"/>
      <c r="C10" s="522"/>
      <c r="D10" s="522"/>
      <c r="E10" s="522"/>
      <c r="F10" s="522"/>
      <c r="G10" s="522"/>
      <c r="H10" s="523"/>
      <c r="I10" s="527" t="s">
        <v>35</v>
      </c>
      <c r="J10" s="528"/>
      <c r="K10" s="528"/>
      <c r="L10" s="528"/>
      <c r="M10" s="528"/>
      <c r="N10" s="528"/>
      <c r="O10" s="528"/>
      <c r="P10" s="34"/>
      <c r="Q10" s="512" t="s">
        <v>36</v>
      </c>
      <c r="R10" s="513"/>
      <c r="S10" s="513"/>
      <c r="T10" s="514"/>
    </row>
    <row r="11" spans="1:23" s="35" customFormat="1" ht="13.5" customHeight="1" thickBot="1" x14ac:dyDescent="0.35">
      <c r="A11" s="524"/>
      <c r="B11" s="525"/>
      <c r="C11" s="525"/>
      <c r="D11" s="525"/>
      <c r="E11" s="525"/>
      <c r="F11" s="525"/>
      <c r="G11" s="525"/>
      <c r="H11" s="526"/>
      <c r="I11" s="529"/>
      <c r="J11" s="529"/>
      <c r="K11" s="529"/>
      <c r="L11" s="529"/>
      <c r="M11" s="529"/>
      <c r="N11" s="529"/>
      <c r="O11" s="529"/>
      <c r="P11" s="36"/>
      <c r="Q11" s="515"/>
      <c r="R11" s="516"/>
      <c r="S11" s="516"/>
      <c r="T11" s="517"/>
    </row>
    <row r="12" spans="1:23" s="35" customFormat="1" ht="62.25" customHeight="1" x14ac:dyDescent="0.3">
      <c r="A12" s="37" t="s">
        <v>55</v>
      </c>
      <c r="B12" s="38" t="s">
        <v>4</v>
      </c>
      <c r="C12" s="39" t="s">
        <v>60</v>
      </c>
      <c r="D12" s="39" t="s">
        <v>59</v>
      </c>
      <c r="E12" s="39" t="s">
        <v>60</v>
      </c>
      <c r="F12" s="39" t="s">
        <v>59</v>
      </c>
      <c r="G12" s="39" t="s">
        <v>64</v>
      </c>
      <c r="H12" s="40" t="s">
        <v>87</v>
      </c>
      <c r="I12" s="41" t="s">
        <v>39</v>
      </c>
      <c r="J12" s="42" t="s">
        <v>40</v>
      </c>
      <c r="K12" s="42" t="s">
        <v>41</v>
      </c>
      <c r="L12" s="42" t="s">
        <v>42</v>
      </c>
      <c r="M12" s="41" t="s">
        <v>43</v>
      </c>
      <c r="N12" s="41" t="s">
        <v>44</v>
      </c>
      <c r="O12" s="43" t="s">
        <v>34</v>
      </c>
      <c r="P12" s="41" t="s">
        <v>3</v>
      </c>
      <c r="Q12" s="44" t="s">
        <v>37</v>
      </c>
      <c r="R12" s="45" t="s">
        <v>37</v>
      </c>
      <c r="S12" s="45" t="s">
        <v>38</v>
      </c>
      <c r="T12" s="45" t="s">
        <v>37</v>
      </c>
      <c r="V12" s="433" t="s">
        <v>116</v>
      </c>
      <c r="W12" s="434" t="s">
        <v>117</v>
      </c>
    </row>
    <row r="13" spans="1:23" s="35" customFormat="1" x14ac:dyDescent="0.3">
      <c r="A13" s="46"/>
      <c r="B13" s="47"/>
      <c r="C13" s="48"/>
      <c r="D13" s="49"/>
      <c r="E13" s="49"/>
      <c r="F13" s="49"/>
      <c r="G13" s="49"/>
      <c r="H13" s="50"/>
      <c r="I13" s="51"/>
      <c r="J13" s="52"/>
      <c r="K13" s="52"/>
      <c r="L13" s="52"/>
      <c r="M13" s="51"/>
      <c r="N13" s="51"/>
      <c r="O13" s="53"/>
      <c r="P13" s="53"/>
      <c r="Q13" s="54"/>
      <c r="R13" s="55"/>
      <c r="S13" s="55"/>
      <c r="T13" s="55"/>
      <c r="V13" s="422"/>
      <c r="W13" s="50"/>
    </row>
    <row r="14" spans="1:23" s="35" customFormat="1" x14ac:dyDescent="0.3">
      <c r="A14" s="56" t="s">
        <v>27</v>
      </c>
      <c r="B14" s="57" t="s">
        <v>48</v>
      </c>
      <c r="C14" s="58"/>
      <c r="D14" s="59"/>
      <c r="E14" s="59"/>
      <c r="F14" s="59"/>
      <c r="G14" s="59"/>
      <c r="H14" s="60"/>
      <c r="I14" s="61"/>
      <c r="J14" s="62"/>
      <c r="K14" s="62"/>
      <c r="L14" s="62"/>
      <c r="M14" s="61"/>
      <c r="N14" s="61"/>
      <c r="O14" s="63"/>
      <c r="P14" s="61"/>
      <c r="Q14" s="64"/>
      <c r="R14" s="65"/>
      <c r="S14" s="65"/>
      <c r="T14" s="65"/>
      <c r="V14" s="423"/>
      <c r="W14" s="60"/>
    </row>
    <row r="15" spans="1:23" s="35" customFormat="1" x14ac:dyDescent="0.3">
      <c r="A15" s="66">
        <v>1.1000000000000001</v>
      </c>
      <c r="B15" s="57" t="s">
        <v>49</v>
      </c>
      <c r="C15" s="58"/>
      <c r="D15" s="59"/>
      <c r="E15" s="59"/>
      <c r="F15" s="59"/>
      <c r="G15" s="59"/>
      <c r="H15" s="60"/>
      <c r="I15" s="61"/>
      <c r="J15" s="62"/>
      <c r="K15" s="62"/>
      <c r="L15" s="62"/>
      <c r="M15" s="61"/>
      <c r="N15" s="61"/>
      <c r="O15" s="63"/>
      <c r="P15" s="61"/>
      <c r="Q15" s="64"/>
      <c r="R15" s="65"/>
      <c r="S15" s="65"/>
      <c r="T15" s="65"/>
      <c r="V15" s="423"/>
      <c r="W15" s="60"/>
    </row>
    <row r="16" spans="1:23" s="35" customFormat="1" x14ac:dyDescent="0.3">
      <c r="A16" s="67" t="s">
        <v>9</v>
      </c>
      <c r="B16" s="68" t="s">
        <v>50</v>
      </c>
      <c r="C16" s="69">
        <v>1</v>
      </c>
      <c r="D16" s="70" t="s">
        <v>33</v>
      </c>
      <c r="E16" s="70">
        <v>1</v>
      </c>
      <c r="F16" s="70" t="s">
        <v>33</v>
      </c>
      <c r="G16" s="71">
        <v>0</v>
      </c>
      <c r="H16" s="72">
        <f>+C16*E16*G16</f>
        <v>0</v>
      </c>
      <c r="I16" s="73">
        <v>0</v>
      </c>
      <c r="J16" s="74">
        <v>0</v>
      </c>
      <c r="K16" s="74">
        <v>0</v>
      </c>
      <c r="L16" s="75">
        <v>0</v>
      </c>
      <c r="M16" s="76"/>
      <c r="N16" s="76"/>
      <c r="O16" s="77">
        <f>SUM(I16:L16)</f>
        <v>0</v>
      </c>
      <c r="P16" s="76">
        <f>+H16-O16</f>
        <v>0</v>
      </c>
      <c r="Q16" s="78">
        <v>0</v>
      </c>
      <c r="R16" s="79">
        <v>0</v>
      </c>
      <c r="S16" s="79">
        <v>0</v>
      </c>
      <c r="T16" s="79">
        <v>0</v>
      </c>
      <c r="V16" s="424"/>
      <c r="W16" s="72">
        <f>+H16+V16</f>
        <v>0</v>
      </c>
    </row>
    <row r="17" spans="1:23" s="35" customFormat="1" x14ac:dyDescent="0.3">
      <c r="A17" s="80" t="s">
        <v>10</v>
      </c>
      <c r="B17" s="81"/>
      <c r="C17" s="82">
        <v>1</v>
      </c>
      <c r="D17" s="70" t="s">
        <v>33</v>
      </c>
      <c r="E17" s="83">
        <v>1</v>
      </c>
      <c r="F17" s="70" t="s">
        <v>33</v>
      </c>
      <c r="G17" s="71">
        <v>0</v>
      </c>
      <c r="H17" s="72">
        <f t="shared" ref="H17:H20" si="0">+C17*E17*G17</f>
        <v>0</v>
      </c>
      <c r="I17" s="73">
        <v>0</v>
      </c>
      <c r="J17" s="74">
        <v>0</v>
      </c>
      <c r="K17" s="74">
        <v>0</v>
      </c>
      <c r="L17" s="75">
        <v>0</v>
      </c>
      <c r="M17" s="76"/>
      <c r="N17" s="76"/>
      <c r="O17" s="77">
        <f>SUM(I17:L17)</f>
        <v>0</v>
      </c>
      <c r="P17" s="76">
        <f>+H17-O17</f>
        <v>0</v>
      </c>
      <c r="Q17" s="78">
        <v>0</v>
      </c>
      <c r="R17" s="79">
        <v>0</v>
      </c>
      <c r="S17" s="79">
        <v>0</v>
      </c>
      <c r="T17" s="79">
        <v>0</v>
      </c>
      <c r="V17" s="424"/>
      <c r="W17" s="72">
        <f>+H17+V17</f>
        <v>0</v>
      </c>
    </row>
    <row r="18" spans="1:23" s="35" customFormat="1" x14ac:dyDescent="0.3">
      <c r="A18" s="80" t="s">
        <v>11</v>
      </c>
      <c r="B18" s="81"/>
      <c r="C18" s="82">
        <v>1</v>
      </c>
      <c r="D18" s="70" t="s">
        <v>33</v>
      </c>
      <c r="E18" s="83">
        <v>1</v>
      </c>
      <c r="F18" s="70" t="s">
        <v>33</v>
      </c>
      <c r="G18" s="71">
        <v>0</v>
      </c>
      <c r="H18" s="72">
        <f t="shared" si="0"/>
        <v>0</v>
      </c>
      <c r="I18" s="73">
        <v>0</v>
      </c>
      <c r="J18" s="74">
        <v>0</v>
      </c>
      <c r="K18" s="74">
        <v>0</v>
      </c>
      <c r="L18" s="75">
        <v>0</v>
      </c>
      <c r="M18" s="76"/>
      <c r="N18" s="76"/>
      <c r="O18" s="77">
        <f>SUM(I18:L18)</f>
        <v>0</v>
      </c>
      <c r="P18" s="76">
        <f>+H18-O18</f>
        <v>0</v>
      </c>
      <c r="Q18" s="78">
        <v>0</v>
      </c>
      <c r="R18" s="79">
        <v>0</v>
      </c>
      <c r="S18" s="79">
        <v>0</v>
      </c>
      <c r="T18" s="79">
        <v>0</v>
      </c>
      <c r="V18" s="424"/>
      <c r="W18" s="72">
        <f t="shared" ref="W18:W20" si="1">+H18+V18</f>
        <v>0</v>
      </c>
    </row>
    <row r="19" spans="1:23" s="35" customFormat="1" x14ac:dyDescent="0.3">
      <c r="A19" s="80" t="s">
        <v>12</v>
      </c>
      <c r="B19" s="81"/>
      <c r="C19" s="82">
        <v>1</v>
      </c>
      <c r="D19" s="70" t="s">
        <v>33</v>
      </c>
      <c r="E19" s="83">
        <v>1</v>
      </c>
      <c r="F19" s="70" t="s">
        <v>33</v>
      </c>
      <c r="G19" s="71">
        <v>0</v>
      </c>
      <c r="H19" s="72">
        <f t="shared" si="0"/>
        <v>0</v>
      </c>
      <c r="I19" s="73">
        <v>0</v>
      </c>
      <c r="J19" s="74">
        <v>0</v>
      </c>
      <c r="K19" s="74">
        <v>0</v>
      </c>
      <c r="L19" s="75">
        <v>0</v>
      </c>
      <c r="M19" s="76"/>
      <c r="N19" s="76"/>
      <c r="O19" s="77">
        <f>SUM(I19:L19)</f>
        <v>0</v>
      </c>
      <c r="P19" s="76">
        <f>+H19-O19</f>
        <v>0</v>
      </c>
      <c r="Q19" s="78">
        <v>0</v>
      </c>
      <c r="R19" s="79">
        <v>0</v>
      </c>
      <c r="S19" s="79">
        <v>0</v>
      </c>
      <c r="T19" s="79">
        <v>0</v>
      </c>
      <c r="V19" s="424"/>
      <c r="W19" s="72">
        <f t="shared" si="1"/>
        <v>0</v>
      </c>
    </row>
    <row r="20" spans="1:23" s="35" customFormat="1" x14ac:dyDescent="0.3">
      <c r="A20" s="84" t="s">
        <v>13</v>
      </c>
      <c r="B20" s="85"/>
      <c r="C20" s="86">
        <v>1</v>
      </c>
      <c r="D20" s="70" t="s">
        <v>33</v>
      </c>
      <c r="E20" s="87">
        <v>1</v>
      </c>
      <c r="F20" s="70" t="s">
        <v>33</v>
      </c>
      <c r="G20" s="71">
        <v>0</v>
      </c>
      <c r="H20" s="72">
        <f t="shared" si="0"/>
        <v>0</v>
      </c>
      <c r="I20" s="88">
        <v>0</v>
      </c>
      <c r="J20" s="89">
        <v>0</v>
      </c>
      <c r="K20" s="89">
        <v>0</v>
      </c>
      <c r="L20" s="90">
        <v>0</v>
      </c>
      <c r="M20" s="91"/>
      <c r="N20" s="91"/>
      <c r="O20" s="77">
        <f>SUM(I20:L20)</f>
        <v>0</v>
      </c>
      <c r="P20" s="76">
        <f>+H20-O20</f>
        <v>0</v>
      </c>
      <c r="Q20" s="92">
        <v>0</v>
      </c>
      <c r="R20" s="93">
        <v>0</v>
      </c>
      <c r="S20" s="93">
        <v>0</v>
      </c>
      <c r="T20" s="93">
        <v>0</v>
      </c>
      <c r="V20" s="424"/>
      <c r="W20" s="72">
        <f t="shared" si="1"/>
        <v>0</v>
      </c>
    </row>
    <row r="21" spans="1:23" s="35" customFormat="1" x14ac:dyDescent="0.3">
      <c r="A21" s="94"/>
      <c r="B21" s="95"/>
      <c r="C21" s="96"/>
      <c r="D21" s="97"/>
      <c r="E21" s="97"/>
      <c r="F21" s="97"/>
      <c r="G21" s="98"/>
      <c r="H21" s="99">
        <f>SUM(H16:H20)</f>
        <v>0</v>
      </c>
      <c r="I21" s="100">
        <f t="shared" ref="I21:O21" si="2">SUM(I16:I20)</f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0"/>
      <c r="N21" s="100"/>
      <c r="O21" s="102">
        <f t="shared" si="2"/>
        <v>0</v>
      </c>
      <c r="P21" s="100">
        <f>SUM(P16:P20)</f>
        <v>0</v>
      </c>
      <c r="Q21" s="103">
        <f t="shared" ref="Q21:T21" si="3">SUM(Q16:Q20)</f>
        <v>0</v>
      </c>
      <c r="R21" s="104">
        <f t="shared" si="3"/>
        <v>0</v>
      </c>
      <c r="S21" s="104">
        <f t="shared" si="3"/>
        <v>0</v>
      </c>
      <c r="T21" s="104">
        <f t="shared" si="3"/>
        <v>0</v>
      </c>
      <c r="V21" s="425">
        <f>SUM(V16:V20)</f>
        <v>0</v>
      </c>
      <c r="W21" s="99">
        <f>SUM(W16:W20)</f>
        <v>0</v>
      </c>
    </row>
    <row r="22" spans="1:23" s="35" customFormat="1" x14ac:dyDescent="0.3">
      <c r="A22" s="105">
        <v>1.2</v>
      </c>
      <c r="B22" s="47" t="s">
        <v>51</v>
      </c>
      <c r="C22" s="48"/>
      <c r="D22" s="49"/>
      <c r="E22" s="49"/>
      <c r="F22" s="49"/>
      <c r="G22" s="106"/>
      <c r="H22" s="107"/>
      <c r="I22" s="108"/>
      <c r="J22" s="109"/>
      <c r="K22" s="109"/>
      <c r="L22" s="109"/>
      <c r="M22" s="108"/>
      <c r="N22" s="108"/>
      <c r="O22" s="110"/>
      <c r="P22" s="108"/>
      <c r="Q22" s="111"/>
      <c r="R22" s="112"/>
      <c r="S22" s="112"/>
      <c r="T22" s="112"/>
      <c r="V22" s="426"/>
      <c r="W22" s="107"/>
    </row>
    <row r="23" spans="1:23" s="35" customFormat="1" x14ac:dyDescent="0.3">
      <c r="A23" s="67" t="s">
        <v>14</v>
      </c>
      <c r="B23" s="113"/>
      <c r="C23" s="69">
        <v>1</v>
      </c>
      <c r="D23" s="70" t="s">
        <v>33</v>
      </c>
      <c r="E23" s="70">
        <v>1</v>
      </c>
      <c r="F23" s="70" t="s">
        <v>33</v>
      </c>
      <c r="G23" s="71">
        <v>0</v>
      </c>
      <c r="H23" s="72">
        <f t="shared" ref="H23:H27" si="4">+C23*E23*G23</f>
        <v>0</v>
      </c>
      <c r="I23" s="73">
        <v>0</v>
      </c>
      <c r="J23" s="74">
        <v>0</v>
      </c>
      <c r="K23" s="74">
        <v>0</v>
      </c>
      <c r="L23" s="75">
        <v>0</v>
      </c>
      <c r="M23" s="76"/>
      <c r="N23" s="76"/>
      <c r="O23" s="77">
        <f>SUM(I23:L23)</f>
        <v>0</v>
      </c>
      <c r="P23" s="76">
        <f>+H23-O23</f>
        <v>0</v>
      </c>
      <c r="Q23" s="78">
        <v>0</v>
      </c>
      <c r="R23" s="79">
        <v>0</v>
      </c>
      <c r="S23" s="79">
        <v>0</v>
      </c>
      <c r="T23" s="79">
        <v>0</v>
      </c>
      <c r="V23" s="424"/>
      <c r="W23" s="72">
        <f t="shared" ref="W23:W27" si="5">+H23+V23</f>
        <v>0</v>
      </c>
    </row>
    <row r="24" spans="1:23" s="35" customFormat="1" x14ac:dyDescent="0.3">
      <c r="A24" s="80" t="s">
        <v>15</v>
      </c>
      <c r="B24" s="81"/>
      <c r="C24" s="82">
        <v>1</v>
      </c>
      <c r="D24" s="83" t="s">
        <v>33</v>
      </c>
      <c r="E24" s="83">
        <v>1</v>
      </c>
      <c r="F24" s="83" t="s">
        <v>33</v>
      </c>
      <c r="G24" s="71">
        <v>0</v>
      </c>
      <c r="H24" s="72">
        <f t="shared" si="4"/>
        <v>0</v>
      </c>
      <c r="I24" s="73">
        <v>0</v>
      </c>
      <c r="J24" s="74">
        <v>0</v>
      </c>
      <c r="K24" s="74">
        <v>0</v>
      </c>
      <c r="L24" s="75">
        <v>0</v>
      </c>
      <c r="M24" s="76"/>
      <c r="N24" s="76"/>
      <c r="O24" s="77">
        <f>SUM(I24:L24)</f>
        <v>0</v>
      </c>
      <c r="P24" s="76">
        <f>+H24-O24</f>
        <v>0</v>
      </c>
      <c r="Q24" s="78">
        <v>0</v>
      </c>
      <c r="R24" s="79">
        <v>0</v>
      </c>
      <c r="S24" s="79">
        <v>0</v>
      </c>
      <c r="T24" s="79">
        <v>0</v>
      </c>
      <c r="V24" s="424"/>
      <c r="W24" s="72">
        <f t="shared" si="5"/>
        <v>0</v>
      </c>
    </row>
    <row r="25" spans="1:23" s="35" customFormat="1" x14ac:dyDescent="0.3">
      <c r="A25" s="80" t="s">
        <v>16</v>
      </c>
      <c r="B25" s="81"/>
      <c r="C25" s="82">
        <v>1</v>
      </c>
      <c r="D25" s="83" t="s">
        <v>33</v>
      </c>
      <c r="E25" s="83">
        <v>1</v>
      </c>
      <c r="F25" s="83" t="s">
        <v>33</v>
      </c>
      <c r="G25" s="71">
        <v>0</v>
      </c>
      <c r="H25" s="72">
        <f t="shared" si="4"/>
        <v>0</v>
      </c>
      <c r="I25" s="73">
        <v>0</v>
      </c>
      <c r="J25" s="74">
        <v>0</v>
      </c>
      <c r="K25" s="74">
        <v>0</v>
      </c>
      <c r="L25" s="75">
        <v>0</v>
      </c>
      <c r="M25" s="76"/>
      <c r="N25" s="76"/>
      <c r="O25" s="77">
        <f>SUM(I25:L25)</f>
        <v>0</v>
      </c>
      <c r="P25" s="76">
        <f>+H25-O25</f>
        <v>0</v>
      </c>
      <c r="Q25" s="78">
        <v>0</v>
      </c>
      <c r="R25" s="79">
        <v>0</v>
      </c>
      <c r="S25" s="79">
        <v>0</v>
      </c>
      <c r="T25" s="79">
        <v>0</v>
      </c>
      <c r="V25" s="424"/>
      <c r="W25" s="72">
        <f t="shared" si="5"/>
        <v>0</v>
      </c>
    </row>
    <row r="26" spans="1:23" s="35" customFormat="1" x14ac:dyDescent="0.3">
      <c r="A26" s="80" t="s">
        <v>17</v>
      </c>
      <c r="B26" s="81"/>
      <c r="C26" s="82">
        <v>1</v>
      </c>
      <c r="D26" s="83" t="s">
        <v>33</v>
      </c>
      <c r="E26" s="83">
        <v>1</v>
      </c>
      <c r="F26" s="83" t="s">
        <v>33</v>
      </c>
      <c r="G26" s="71">
        <v>0</v>
      </c>
      <c r="H26" s="72">
        <f t="shared" si="4"/>
        <v>0</v>
      </c>
      <c r="I26" s="73">
        <v>0</v>
      </c>
      <c r="J26" s="74">
        <v>0</v>
      </c>
      <c r="K26" s="74">
        <v>0</v>
      </c>
      <c r="L26" s="75">
        <v>0</v>
      </c>
      <c r="M26" s="76"/>
      <c r="N26" s="76"/>
      <c r="O26" s="77">
        <f>SUM(I26:L26)</f>
        <v>0</v>
      </c>
      <c r="P26" s="76">
        <f>+H26-O26</f>
        <v>0</v>
      </c>
      <c r="Q26" s="78">
        <v>0</v>
      </c>
      <c r="R26" s="79">
        <v>0</v>
      </c>
      <c r="S26" s="79">
        <v>0</v>
      </c>
      <c r="T26" s="79">
        <v>0</v>
      </c>
      <c r="V26" s="424"/>
      <c r="W26" s="72">
        <f t="shared" si="5"/>
        <v>0</v>
      </c>
    </row>
    <row r="27" spans="1:23" s="35" customFormat="1" x14ac:dyDescent="0.3">
      <c r="A27" s="80" t="s">
        <v>18</v>
      </c>
      <c r="B27" s="81"/>
      <c r="C27" s="82">
        <v>1</v>
      </c>
      <c r="D27" s="83" t="s">
        <v>33</v>
      </c>
      <c r="E27" s="83">
        <v>1</v>
      </c>
      <c r="F27" s="83" t="s">
        <v>33</v>
      </c>
      <c r="G27" s="71">
        <v>0</v>
      </c>
      <c r="H27" s="72">
        <f t="shared" si="4"/>
        <v>0</v>
      </c>
      <c r="I27" s="73">
        <v>0</v>
      </c>
      <c r="J27" s="74">
        <v>0</v>
      </c>
      <c r="K27" s="74">
        <v>0</v>
      </c>
      <c r="L27" s="75">
        <v>0</v>
      </c>
      <c r="M27" s="76"/>
      <c r="N27" s="76"/>
      <c r="O27" s="77">
        <f>SUM(I27:L27)</f>
        <v>0</v>
      </c>
      <c r="P27" s="76">
        <f>+H27-O27</f>
        <v>0</v>
      </c>
      <c r="Q27" s="78">
        <v>0</v>
      </c>
      <c r="R27" s="79">
        <v>0</v>
      </c>
      <c r="S27" s="79">
        <v>0</v>
      </c>
      <c r="T27" s="79">
        <v>0</v>
      </c>
      <c r="V27" s="424"/>
      <c r="W27" s="72">
        <f t="shared" si="5"/>
        <v>0</v>
      </c>
    </row>
    <row r="28" spans="1:23" s="35" customFormat="1" x14ac:dyDescent="0.3">
      <c r="A28" s="94"/>
      <c r="B28" s="95"/>
      <c r="C28" s="96"/>
      <c r="D28" s="97"/>
      <c r="E28" s="97"/>
      <c r="F28" s="97"/>
      <c r="G28" s="98"/>
      <c r="H28" s="99">
        <f>SUM(H23:H27)</f>
        <v>0</v>
      </c>
      <c r="I28" s="100">
        <f t="shared" ref="I28:O28" si="6">SUM(I23:I27)</f>
        <v>0</v>
      </c>
      <c r="J28" s="101">
        <f t="shared" si="6"/>
        <v>0</v>
      </c>
      <c r="K28" s="101">
        <f t="shared" si="6"/>
        <v>0</v>
      </c>
      <c r="L28" s="101">
        <f t="shared" si="6"/>
        <v>0</v>
      </c>
      <c r="M28" s="100"/>
      <c r="N28" s="100"/>
      <c r="O28" s="102">
        <f t="shared" si="6"/>
        <v>0</v>
      </c>
      <c r="P28" s="100">
        <f>SUM(P23:P27)</f>
        <v>0</v>
      </c>
      <c r="Q28" s="103">
        <f t="shared" ref="Q28:T28" si="7">SUM(Q23:Q27)</f>
        <v>0</v>
      </c>
      <c r="R28" s="104">
        <f t="shared" si="7"/>
        <v>0</v>
      </c>
      <c r="S28" s="104">
        <f t="shared" si="7"/>
        <v>0</v>
      </c>
      <c r="T28" s="104">
        <f t="shared" si="7"/>
        <v>0</v>
      </c>
      <c r="V28" s="425">
        <f>SUM(V23:V27)</f>
        <v>0</v>
      </c>
      <c r="W28" s="99">
        <f>SUM(W23:W27)</f>
        <v>0</v>
      </c>
    </row>
    <row r="29" spans="1:23" s="35" customFormat="1" ht="21" customHeight="1" x14ac:dyDescent="0.3">
      <c r="A29" s="114" t="s">
        <v>52</v>
      </c>
      <c r="B29" s="115"/>
      <c r="C29" s="116"/>
      <c r="D29" s="117"/>
      <c r="E29" s="117"/>
      <c r="F29" s="117"/>
      <c r="G29" s="118"/>
      <c r="H29" s="119">
        <f>+H21+H28</f>
        <v>0</v>
      </c>
      <c r="I29" s="120">
        <f t="shared" ref="I29:O29" si="8">+I21+I28</f>
        <v>0</v>
      </c>
      <c r="J29" s="121">
        <f t="shared" si="8"/>
        <v>0</v>
      </c>
      <c r="K29" s="121">
        <f t="shared" si="8"/>
        <v>0</v>
      </c>
      <c r="L29" s="121">
        <f t="shared" si="8"/>
        <v>0</v>
      </c>
      <c r="M29" s="120"/>
      <c r="N29" s="120"/>
      <c r="O29" s="122">
        <f t="shared" si="8"/>
        <v>0</v>
      </c>
      <c r="P29" s="120">
        <f>+P21+P28</f>
        <v>0</v>
      </c>
      <c r="Q29" s="103">
        <f t="shared" ref="Q29:T29" si="9">+Q21+Q28</f>
        <v>0</v>
      </c>
      <c r="R29" s="104">
        <f t="shared" si="9"/>
        <v>0</v>
      </c>
      <c r="S29" s="104">
        <f t="shared" si="9"/>
        <v>0</v>
      </c>
      <c r="T29" s="104">
        <f t="shared" si="9"/>
        <v>0</v>
      </c>
      <c r="V29" s="427">
        <f>+V21+V28</f>
        <v>0</v>
      </c>
      <c r="W29" s="119">
        <f>+W21+W28</f>
        <v>0</v>
      </c>
    </row>
    <row r="30" spans="1:23" s="35" customFormat="1" x14ac:dyDescent="0.3">
      <c r="A30" s="56" t="s">
        <v>19</v>
      </c>
      <c r="B30" s="123" t="s">
        <v>47</v>
      </c>
      <c r="C30" s="58"/>
      <c r="D30" s="59"/>
      <c r="E30" s="59"/>
      <c r="F30" s="59"/>
      <c r="G30" s="124"/>
      <c r="H30" s="125"/>
      <c r="I30" s="61"/>
      <c r="J30" s="62"/>
      <c r="K30" s="62"/>
      <c r="L30" s="62"/>
      <c r="M30" s="61"/>
      <c r="N30" s="61"/>
      <c r="O30" s="63"/>
      <c r="P30" s="61"/>
      <c r="Q30" s="64"/>
      <c r="R30" s="65"/>
      <c r="S30" s="65"/>
      <c r="T30" s="65"/>
      <c r="V30" s="428"/>
      <c r="W30" s="125"/>
    </row>
    <row r="31" spans="1:23" s="35" customFormat="1" x14ac:dyDescent="0.3">
      <c r="A31" s="126">
        <v>2.1</v>
      </c>
      <c r="B31" s="123" t="s">
        <v>49</v>
      </c>
      <c r="C31" s="58"/>
      <c r="D31" s="59"/>
      <c r="E31" s="59"/>
      <c r="F31" s="59"/>
      <c r="G31" s="124"/>
      <c r="H31" s="127"/>
      <c r="I31" s="128"/>
      <c r="J31" s="129"/>
      <c r="K31" s="129"/>
      <c r="L31" s="129"/>
      <c r="M31" s="128"/>
      <c r="N31" s="128"/>
      <c r="O31" s="130"/>
      <c r="P31" s="131"/>
      <c r="Q31" s="132"/>
      <c r="R31" s="133"/>
      <c r="S31" s="133"/>
      <c r="T31" s="133"/>
      <c r="V31" s="429"/>
      <c r="W31" s="127"/>
    </row>
    <row r="32" spans="1:23" s="35" customFormat="1" x14ac:dyDescent="0.3">
      <c r="A32" s="134" t="s">
        <v>20</v>
      </c>
      <c r="B32" s="135"/>
      <c r="C32" s="69">
        <v>1</v>
      </c>
      <c r="D32" s="70" t="s">
        <v>33</v>
      </c>
      <c r="E32" s="70">
        <v>1</v>
      </c>
      <c r="F32" s="70" t="s">
        <v>33</v>
      </c>
      <c r="G32" s="71">
        <v>0</v>
      </c>
      <c r="H32" s="72">
        <f t="shared" ref="H32:H36" si="10">+C32*E32*G32</f>
        <v>0</v>
      </c>
      <c r="I32" s="73">
        <v>0</v>
      </c>
      <c r="J32" s="74">
        <v>0</v>
      </c>
      <c r="K32" s="74">
        <v>0</v>
      </c>
      <c r="L32" s="74">
        <v>0</v>
      </c>
      <c r="M32" s="73"/>
      <c r="N32" s="73"/>
      <c r="O32" s="136">
        <f>SUM(I32:L32)</f>
        <v>0</v>
      </c>
      <c r="P32" s="73">
        <f>+H32-O32</f>
        <v>0</v>
      </c>
      <c r="Q32" s="78">
        <v>0</v>
      </c>
      <c r="R32" s="79">
        <v>0</v>
      </c>
      <c r="S32" s="79">
        <v>0</v>
      </c>
      <c r="T32" s="79">
        <v>0</v>
      </c>
      <c r="V32" s="424"/>
      <c r="W32" s="72">
        <f t="shared" ref="W32:W36" si="11">+H32+V32</f>
        <v>0</v>
      </c>
    </row>
    <row r="33" spans="1:23" s="35" customFormat="1" x14ac:dyDescent="0.3">
      <c r="A33" s="137" t="s">
        <v>21</v>
      </c>
      <c r="B33" s="138"/>
      <c r="C33" s="82">
        <v>1</v>
      </c>
      <c r="D33" s="83" t="s">
        <v>33</v>
      </c>
      <c r="E33" s="83">
        <v>1</v>
      </c>
      <c r="F33" s="83" t="s">
        <v>33</v>
      </c>
      <c r="G33" s="71">
        <v>0</v>
      </c>
      <c r="H33" s="72">
        <f t="shared" si="10"/>
        <v>0</v>
      </c>
      <c r="I33" s="73">
        <v>0</v>
      </c>
      <c r="J33" s="74">
        <v>0</v>
      </c>
      <c r="K33" s="74">
        <v>0</v>
      </c>
      <c r="L33" s="74">
        <v>0</v>
      </c>
      <c r="M33" s="73"/>
      <c r="N33" s="73"/>
      <c r="O33" s="136">
        <f>SUM(I33:L33)</f>
        <v>0</v>
      </c>
      <c r="P33" s="73">
        <f>+H33-O33</f>
        <v>0</v>
      </c>
      <c r="Q33" s="78">
        <v>0</v>
      </c>
      <c r="R33" s="79">
        <v>0</v>
      </c>
      <c r="S33" s="79">
        <v>0</v>
      </c>
      <c r="T33" s="79">
        <v>0</v>
      </c>
      <c r="V33" s="424"/>
      <c r="W33" s="72">
        <f t="shared" si="11"/>
        <v>0</v>
      </c>
    </row>
    <row r="34" spans="1:23" s="35" customFormat="1" x14ac:dyDescent="0.3">
      <c r="A34" s="137" t="s">
        <v>22</v>
      </c>
      <c r="B34" s="138"/>
      <c r="C34" s="82">
        <v>1</v>
      </c>
      <c r="D34" s="83" t="s">
        <v>33</v>
      </c>
      <c r="E34" s="83">
        <v>1</v>
      </c>
      <c r="F34" s="83" t="s">
        <v>33</v>
      </c>
      <c r="G34" s="71">
        <v>0</v>
      </c>
      <c r="H34" s="72">
        <f t="shared" si="10"/>
        <v>0</v>
      </c>
      <c r="I34" s="73">
        <v>0</v>
      </c>
      <c r="J34" s="74">
        <v>0</v>
      </c>
      <c r="K34" s="74">
        <v>0</v>
      </c>
      <c r="L34" s="74">
        <v>0</v>
      </c>
      <c r="M34" s="73"/>
      <c r="N34" s="73"/>
      <c r="O34" s="136">
        <f>SUM(I34:L34)</f>
        <v>0</v>
      </c>
      <c r="P34" s="73">
        <f>+H34-O34</f>
        <v>0</v>
      </c>
      <c r="Q34" s="78">
        <v>0</v>
      </c>
      <c r="R34" s="79">
        <v>0</v>
      </c>
      <c r="S34" s="79">
        <v>0</v>
      </c>
      <c r="T34" s="79">
        <v>0</v>
      </c>
      <c r="V34" s="424"/>
      <c r="W34" s="72">
        <f t="shared" si="11"/>
        <v>0</v>
      </c>
    </row>
    <row r="35" spans="1:23" s="35" customFormat="1" x14ac:dyDescent="0.3">
      <c r="A35" s="137" t="s">
        <v>23</v>
      </c>
      <c r="B35" s="138"/>
      <c r="C35" s="82">
        <v>1</v>
      </c>
      <c r="D35" s="83" t="s">
        <v>33</v>
      </c>
      <c r="E35" s="83">
        <v>1</v>
      </c>
      <c r="F35" s="83" t="s">
        <v>33</v>
      </c>
      <c r="G35" s="139">
        <v>0</v>
      </c>
      <c r="H35" s="140">
        <f t="shared" si="10"/>
        <v>0</v>
      </c>
      <c r="I35" s="73">
        <v>0</v>
      </c>
      <c r="J35" s="74">
        <v>0</v>
      </c>
      <c r="K35" s="74">
        <v>0</v>
      </c>
      <c r="L35" s="74">
        <v>0</v>
      </c>
      <c r="M35" s="73"/>
      <c r="N35" s="73"/>
      <c r="O35" s="136">
        <f>SUM(I35:L35)</f>
        <v>0</v>
      </c>
      <c r="P35" s="73">
        <f>+H35-O35</f>
        <v>0</v>
      </c>
      <c r="Q35" s="78">
        <v>0</v>
      </c>
      <c r="R35" s="79">
        <v>0</v>
      </c>
      <c r="S35" s="79">
        <v>0</v>
      </c>
      <c r="T35" s="79">
        <v>0</v>
      </c>
      <c r="V35" s="430"/>
      <c r="W35" s="140">
        <f t="shared" si="11"/>
        <v>0</v>
      </c>
    </row>
    <row r="36" spans="1:23" s="35" customFormat="1" x14ac:dyDescent="0.3">
      <c r="A36" s="137" t="s">
        <v>30</v>
      </c>
      <c r="B36" s="138"/>
      <c r="C36" s="82">
        <v>1</v>
      </c>
      <c r="D36" s="83" t="s">
        <v>33</v>
      </c>
      <c r="E36" s="83">
        <v>1</v>
      </c>
      <c r="F36" s="83" t="s">
        <v>33</v>
      </c>
      <c r="G36" s="139">
        <v>0</v>
      </c>
      <c r="H36" s="140">
        <f t="shared" si="10"/>
        <v>0</v>
      </c>
      <c r="I36" s="73">
        <v>0</v>
      </c>
      <c r="J36" s="74">
        <v>0</v>
      </c>
      <c r="K36" s="74">
        <v>0</v>
      </c>
      <c r="L36" s="74">
        <v>0</v>
      </c>
      <c r="M36" s="73"/>
      <c r="N36" s="73"/>
      <c r="O36" s="136">
        <f>SUM(I36:L36)</f>
        <v>0</v>
      </c>
      <c r="P36" s="73">
        <f>+H36-O36</f>
        <v>0</v>
      </c>
      <c r="Q36" s="78">
        <v>0</v>
      </c>
      <c r="R36" s="79">
        <v>0</v>
      </c>
      <c r="S36" s="79">
        <v>0</v>
      </c>
      <c r="T36" s="79">
        <v>0</v>
      </c>
      <c r="V36" s="430"/>
      <c r="W36" s="140">
        <f t="shared" si="11"/>
        <v>0</v>
      </c>
    </row>
    <row r="37" spans="1:23" s="35" customFormat="1" x14ac:dyDescent="0.3">
      <c r="A37" s="94"/>
      <c r="B37" s="141"/>
      <c r="C37" s="96"/>
      <c r="D37" s="97"/>
      <c r="E37" s="97"/>
      <c r="F37" s="97"/>
      <c r="G37" s="98"/>
      <c r="H37" s="99">
        <f>SUM(H32:H36)</f>
        <v>0</v>
      </c>
      <c r="I37" s="100">
        <f t="shared" ref="I37:O37" si="12">SUM(I32:I36)</f>
        <v>0</v>
      </c>
      <c r="J37" s="101">
        <f t="shared" si="12"/>
        <v>0</v>
      </c>
      <c r="K37" s="101">
        <f t="shared" si="12"/>
        <v>0</v>
      </c>
      <c r="L37" s="101">
        <f t="shared" si="12"/>
        <v>0</v>
      </c>
      <c r="M37" s="100"/>
      <c r="N37" s="100"/>
      <c r="O37" s="102">
        <f t="shared" si="12"/>
        <v>0</v>
      </c>
      <c r="P37" s="100">
        <f>SUM(P32:P36)</f>
        <v>0</v>
      </c>
      <c r="Q37" s="103">
        <f t="shared" ref="Q37:T37" si="13">SUM(Q32:Q36)</f>
        <v>0</v>
      </c>
      <c r="R37" s="104">
        <f t="shared" si="13"/>
        <v>0</v>
      </c>
      <c r="S37" s="104">
        <f t="shared" si="13"/>
        <v>0</v>
      </c>
      <c r="T37" s="104">
        <f t="shared" si="13"/>
        <v>0</v>
      </c>
      <c r="V37" s="425">
        <f>SUM(V32:V36)</f>
        <v>0</v>
      </c>
      <c r="W37" s="99">
        <f>SUM(W32:W36)</f>
        <v>0</v>
      </c>
    </row>
    <row r="38" spans="1:23" s="35" customFormat="1" x14ac:dyDescent="0.3">
      <c r="A38" s="142">
        <v>2.2000000000000002</v>
      </c>
      <c r="B38" s="143" t="s">
        <v>51</v>
      </c>
      <c r="C38" s="144"/>
      <c r="D38" s="145"/>
      <c r="E38" s="145"/>
      <c r="F38" s="145"/>
      <c r="G38" s="146"/>
      <c r="H38" s="147"/>
      <c r="I38" s="148"/>
      <c r="J38" s="149"/>
      <c r="K38" s="149"/>
      <c r="L38" s="149"/>
      <c r="M38" s="148"/>
      <c r="N38" s="148"/>
      <c r="O38" s="150"/>
      <c r="P38" s="151"/>
      <c r="Q38" s="152"/>
      <c r="R38" s="153"/>
      <c r="S38" s="153"/>
      <c r="T38" s="153"/>
      <c r="V38" s="431"/>
      <c r="W38" s="147"/>
    </row>
    <row r="39" spans="1:23" s="35" customFormat="1" x14ac:dyDescent="0.3">
      <c r="A39" s="137" t="s">
        <v>24</v>
      </c>
      <c r="B39" s="138"/>
      <c r="C39" s="82">
        <v>1</v>
      </c>
      <c r="D39" s="83" t="s">
        <v>33</v>
      </c>
      <c r="E39" s="83">
        <v>1</v>
      </c>
      <c r="F39" s="83" t="s">
        <v>33</v>
      </c>
      <c r="G39" s="139">
        <v>0</v>
      </c>
      <c r="H39" s="140">
        <f t="shared" ref="H39:H43" si="14">+C39*E39*G39</f>
        <v>0</v>
      </c>
      <c r="I39" s="148">
        <v>0</v>
      </c>
      <c r="J39" s="149">
        <v>0</v>
      </c>
      <c r="K39" s="149">
        <v>0</v>
      </c>
      <c r="L39" s="149">
        <v>0</v>
      </c>
      <c r="M39" s="148"/>
      <c r="N39" s="148"/>
      <c r="O39" s="150">
        <f>SUM(I39:L39)</f>
        <v>0</v>
      </c>
      <c r="P39" s="154">
        <f>+H39-O39</f>
        <v>0</v>
      </c>
      <c r="Q39" s="152">
        <v>0</v>
      </c>
      <c r="R39" s="153">
        <v>0</v>
      </c>
      <c r="S39" s="153">
        <v>0</v>
      </c>
      <c r="T39" s="153">
        <v>0</v>
      </c>
      <c r="V39" s="430"/>
      <c r="W39" s="140">
        <f>+H39+V39</f>
        <v>0</v>
      </c>
    </row>
    <row r="40" spans="1:23" s="35" customFormat="1" x14ac:dyDescent="0.3">
      <c r="A40" s="137" t="s">
        <v>25</v>
      </c>
      <c r="B40" s="138"/>
      <c r="C40" s="82">
        <v>1</v>
      </c>
      <c r="D40" s="83" t="s">
        <v>33</v>
      </c>
      <c r="E40" s="83">
        <v>1</v>
      </c>
      <c r="F40" s="83" t="s">
        <v>33</v>
      </c>
      <c r="G40" s="71">
        <v>0</v>
      </c>
      <c r="H40" s="72">
        <f t="shared" si="14"/>
        <v>0</v>
      </c>
      <c r="I40" s="73">
        <v>0</v>
      </c>
      <c r="J40" s="74">
        <v>0</v>
      </c>
      <c r="K40" s="74">
        <v>0</v>
      </c>
      <c r="L40" s="74">
        <v>0</v>
      </c>
      <c r="M40" s="73"/>
      <c r="N40" s="73"/>
      <c r="O40" s="150">
        <f>SUM(I40:L40)</f>
        <v>0</v>
      </c>
      <c r="P40" s="154">
        <f>+H40-O40</f>
        <v>0</v>
      </c>
      <c r="Q40" s="78">
        <v>0</v>
      </c>
      <c r="R40" s="79">
        <v>0</v>
      </c>
      <c r="S40" s="79">
        <v>0</v>
      </c>
      <c r="T40" s="79">
        <v>0</v>
      </c>
      <c r="V40" s="424"/>
      <c r="W40" s="72">
        <f t="shared" ref="W40:W43" si="15">+H40+V40</f>
        <v>0</v>
      </c>
    </row>
    <row r="41" spans="1:23" s="35" customFormat="1" x14ac:dyDescent="0.3">
      <c r="A41" s="137" t="s">
        <v>26</v>
      </c>
      <c r="B41" s="138"/>
      <c r="C41" s="82">
        <v>1</v>
      </c>
      <c r="D41" s="83" t="s">
        <v>33</v>
      </c>
      <c r="E41" s="83">
        <v>1</v>
      </c>
      <c r="F41" s="83" t="s">
        <v>33</v>
      </c>
      <c r="G41" s="71">
        <v>0</v>
      </c>
      <c r="H41" s="72">
        <f t="shared" si="14"/>
        <v>0</v>
      </c>
      <c r="I41" s="73">
        <v>0</v>
      </c>
      <c r="J41" s="74">
        <v>0</v>
      </c>
      <c r="K41" s="74">
        <v>0</v>
      </c>
      <c r="L41" s="74">
        <v>0</v>
      </c>
      <c r="M41" s="73"/>
      <c r="N41" s="73"/>
      <c r="O41" s="150">
        <f>SUM(I41:L41)</f>
        <v>0</v>
      </c>
      <c r="P41" s="154">
        <f>+H41-O41</f>
        <v>0</v>
      </c>
      <c r="Q41" s="78">
        <v>0</v>
      </c>
      <c r="R41" s="79">
        <v>0</v>
      </c>
      <c r="S41" s="79">
        <v>0</v>
      </c>
      <c r="T41" s="79">
        <v>0</v>
      </c>
      <c r="V41" s="424"/>
      <c r="W41" s="72">
        <f t="shared" si="15"/>
        <v>0</v>
      </c>
    </row>
    <row r="42" spans="1:23" s="35" customFormat="1" x14ac:dyDescent="0.3">
      <c r="A42" s="137" t="s">
        <v>31</v>
      </c>
      <c r="B42" s="138"/>
      <c r="C42" s="82">
        <v>1</v>
      </c>
      <c r="D42" s="83" t="s">
        <v>33</v>
      </c>
      <c r="E42" s="83">
        <v>1</v>
      </c>
      <c r="F42" s="83" t="s">
        <v>33</v>
      </c>
      <c r="G42" s="71">
        <v>0</v>
      </c>
      <c r="H42" s="72">
        <f t="shared" si="14"/>
        <v>0</v>
      </c>
      <c r="I42" s="73">
        <v>0</v>
      </c>
      <c r="J42" s="74">
        <v>0</v>
      </c>
      <c r="K42" s="74">
        <v>0</v>
      </c>
      <c r="L42" s="74">
        <v>0</v>
      </c>
      <c r="M42" s="73"/>
      <c r="N42" s="73"/>
      <c r="O42" s="150">
        <f>SUM(I42:L42)</f>
        <v>0</v>
      </c>
      <c r="P42" s="154">
        <f>+H42-O42</f>
        <v>0</v>
      </c>
      <c r="Q42" s="78">
        <v>0</v>
      </c>
      <c r="R42" s="79">
        <v>0</v>
      </c>
      <c r="S42" s="79">
        <v>0</v>
      </c>
      <c r="T42" s="79">
        <v>0</v>
      </c>
      <c r="V42" s="424"/>
      <c r="W42" s="72">
        <f t="shared" si="15"/>
        <v>0</v>
      </c>
    </row>
    <row r="43" spans="1:23" s="35" customFormat="1" x14ac:dyDescent="0.3">
      <c r="A43" s="155" t="s">
        <v>32</v>
      </c>
      <c r="B43" s="156"/>
      <c r="C43" s="157">
        <v>1</v>
      </c>
      <c r="D43" s="87" t="s">
        <v>33</v>
      </c>
      <c r="E43" s="87">
        <v>1</v>
      </c>
      <c r="F43" s="87" t="s">
        <v>33</v>
      </c>
      <c r="G43" s="124">
        <v>0</v>
      </c>
      <c r="H43" s="72">
        <f t="shared" si="14"/>
        <v>0</v>
      </c>
      <c r="I43" s="88">
        <v>0</v>
      </c>
      <c r="J43" s="89">
        <v>0</v>
      </c>
      <c r="K43" s="89">
        <v>0</v>
      </c>
      <c r="L43" s="89">
        <v>0</v>
      </c>
      <c r="M43" s="88"/>
      <c r="N43" s="88"/>
      <c r="O43" s="150">
        <f>SUM(I43:L43)</f>
        <v>0</v>
      </c>
      <c r="P43" s="154">
        <f>+H43-O43</f>
        <v>0</v>
      </c>
      <c r="Q43" s="92">
        <v>0</v>
      </c>
      <c r="R43" s="93">
        <v>0</v>
      </c>
      <c r="S43" s="93">
        <v>0</v>
      </c>
      <c r="T43" s="93">
        <v>0</v>
      </c>
      <c r="V43" s="424"/>
      <c r="W43" s="72">
        <f t="shared" si="15"/>
        <v>0</v>
      </c>
    </row>
    <row r="44" spans="1:23" s="35" customFormat="1" x14ac:dyDescent="0.3">
      <c r="A44" s="94"/>
      <c r="B44" s="141"/>
      <c r="C44" s="96"/>
      <c r="D44" s="97"/>
      <c r="E44" s="97"/>
      <c r="F44" s="97"/>
      <c r="G44" s="98"/>
      <c r="H44" s="99">
        <f>SUM(H39:H43)</f>
        <v>0</v>
      </c>
      <c r="I44" s="100">
        <f t="shared" ref="I44:O44" si="16">SUM(I39:I43)</f>
        <v>0</v>
      </c>
      <c r="J44" s="101">
        <f t="shared" si="16"/>
        <v>0</v>
      </c>
      <c r="K44" s="101">
        <f t="shared" si="16"/>
        <v>0</v>
      </c>
      <c r="L44" s="101">
        <f t="shared" si="16"/>
        <v>0</v>
      </c>
      <c r="M44" s="100"/>
      <c r="N44" s="100"/>
      <c r="O44" s="102">
        <f t="shared" si="16"/>
        <v>0</v>
      </c>
      <c r="P44" s="100">
        <f>SUM(P39:P43)</f>
        <v>0</v>
      </c>
      <c r="Q44" s="103">
        <f t="shared" ref="Q44:T44" si="17">SUM(Q39:Q43)</f>
        <v>0</v>
      </c>
      <c r="R44" s="104">
        <f t="shared" si="17"/>
        <v>0</v>
      </c>
      <c r="S44" s="104">
        <f t="shared" si="17"/>
        <v>0</v>
      </c>
      <c r="T44" s="104">
        <f t="shared" si="17"/>
        <v>0</v>
      </c>
      <c r="V44" s="425">
        <f>SUM(V39:V43)</f>
        <v>0</v>
      </c>
      <c r="W44" s="99">
        <f>SUM(W39:W43)</f>
        <v>0</v>
      </c>
    </row>
    <row r="45" spans="1:23" s="35" customFormat="1" ht="21" customHeight="1" x14ac:dyDescent="0.3">
      <c r="A45" s="114" t="s">
        <v>53</v>
      </c>
      <c r="B45" s="115"/>
      <c r="C45" s="116"/>
      <c r="D45" s="117"/>
      <c r="E45" s="117"/>
      <c r="F45" s="117"/>
      <c r="G45" s="118"/>
      <c r="H45" s="119">
        <f>+H37+H44</f>
        <v>0</v>
      </c>
      <c r="I45" s="120">
        <f t="shared" ref="I45:O45" si="18">+I37+I44</f>
        <v>0</v>
      </c>
      <c r="J45" s="121">
        <f t="shared" si="18"/>
        <v>0</v>
      </c>
      <c r="K45" s="121">
        <f t="shared" si="18"/>
        <v>0</v>
      </c>
      <c r="L45" s="121">
        <f t="shared" si="18"/>
        <v>0</v>
      </c>
      <c r="M45" s="120"/>
      <c r="N45" s="120"/>
      <c r="O45" s="122">
        <f t="shared" si="18"/>
        <v>0</v>
      </c>
      <c r="P45" s="120">
        <f>+P37+P44</f>
        <v>0</v>
      </c>
      <c r="Q45" s="103">
        <f t="shared" ref="Q45:T45" si="19">+Q37+Q44</f>
        <v>0</v>
      </c>
      <c r="R45" s="104">
        <f t="shared" si="19"/>
        <v>0</v>
      </c>
      <c r="S45" s="104">
        <f t="shared" si="19"/>
        <v>0</v>
      </c>
      <c r="T45" s="104">
        <f t="shared" si="19"/>
        <v>0</v>
      </c>
      <c r="V45" s="427">
        <f>+V37+V44</f>
        <v>0</v>
      </c>
      <c r="W45" s="119">
        <f t="shared" ref="W45" si="20">+W37+W44</f>
        <v>0</v>
      </c>
    </row>
    <row r="46" spans="1:23" s="35" customFormat="1" ht="21" customHeight="1" thickBot="1" x14ac:dyDescent="0.35">
      <c r="A46" s="518" t="s">
        <v>45</v>
      </c>
      <c r="B46" s="519"/>
      <c r="C46" s="158"/>
      <c r="D46" s="159"/>
      <c r="E46" s="159"/>
      <c r="F46" s="159"/>
      <c r="G46" s="160"/>
      <c r="H46" s="161">
        <f>+H45+H29</f>
        <v>0</v>
      </c>
      <c r="I46" s="162" t="e">
        <f>+I45+#REF!</f>
        <v>#REF!</v>
      </c>
      <c r="J46" s="163" t="e">
        <f>+J45+#REF!</f>
        <v>#REF!</v>
      </c>
      <c r="K46" s="163" t="e">
        <f>+K45+#REF!</f>
        <v>#REF!</v>
      </c>
      <c r="L46" s="163" t="e">
        <f>+L45+#REF!</f>
        <v>#REF!</v>
      </c>
      <c r="M46" s="163" t="e">
        <f>+M45+#REF!</f>
        <v>#REF!</v>
      </c>
      <c r="N46" s="163" t="e">
        <f>+N45+#REF!</f>
        <v>#REF!</v>
      </c>
      <c r="O46" s="163" t="e">
        <f>+O45+#REF!</f>
        <v>#REF!</v>
      </c>
      <c r="P46" s="163" t="e">
        <f>+P45+#REF!</f>
        <v>#REF!</v>
      </c>
      <c r="Q46" s="163" t="e">
        <f>+Q45+#REF!</f>
        <v>#REF!</v>
      </c>
      <c r="R46" s="163" t="e">
        <f>+R45+#REF!</f>
        <v>#REF!</v>
      </c>
      <c r="S46" s="163" t="e">
        <f>+S45+#REF!</f>
        <v>#REF!</v>
      </c>
      <c r="T46" s="163" t="e">
        <f>+T45+#REF!</f>
        <v>#REF!</v>
      </c>
      <c r="V46" s="432">
        <f>+V45+V29</f>
        <v>0</v>
      </c>
      <c r="W46" s="161">
        <f>+W45+W29</f>
        <v>0</v>
      </c>
    </row>
    <row r="47" spans="1:23" s="35" customFormat="1" x14ac:dyDescent="0.3">
      <c r="A47" s="164"/>
      <c r="B47" s="165"/>
      <c r="C47" s="166"/>
      <c r="D47" s="167"/>
      <c r="E47" s="167"/>
      <c r="F47" s="167"/>
      <c r="G47" s="167"/>
      <c r="H47" s="168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V47" s="168"/>
      <c r="W47" s="168"/>
    </row>
    <row r="48" spans="1:23" x14ac:dyDescent="0.3">
      <c r="A48" s="170"/>
      <c r="B48" s="171"/>
      <c r="C48" s="172"/>
      <c r="D48" s="173"/>
      <c r="E48" s="173"/>
      <c r="F48" s="173"/>
      <c r="G48" s="173"/>
      <c r="H48" s="17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V48" s="174"/>
      <c r="W48" s="174"/>
    </row>
    <row r="49" spans="1:23" x14ac:dyDescent="0.3">
      <c r="A49" s="170"/>
      <c r="B49" s="171"/>
      <c r="C49" s="172"/>
      <c r="D49" s="173"/>
      <c r="E49" s="173"/>
      <c r="F49" s="173"/>
      <c r="G49" s="173"/>
      <c r="H49" s="17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V49" s="174"/>
      <c r="W49" s="174"/>
    </row>
    <row r="50" spans="1:23" x14ac:dyDescent="0.3">
      <c r="A50" s="170"/>
      <c r="B50" s="171"/>
      <c r="C50" s="172"/>
      <c r="D50" s="173"/>
      <c r="E50" s="173"/>
      <c r="F50" s="173"/>
      <c r="G50" s="173"/>
      <c r="H50" s="17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174"/>
      <c r="W50" s="174"/>
    </row>
    <row r="51" spans="1:23" x14ac:dyDescent="0.3">
      <c r="A51" s="170"/>
      <c r="B51" s="171"/>
      <c r="C51" s="172"/>
      <c r="D51" s="173"/>
      <c r="E51" s="173"/>
      <c r="F51" s="173"/>
      <c r="G51" s="173"/>
      <c r="H51" s="17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V51" s="174"/>
      <c r="W51" s="174"/>
    </row>
    <row r="52" spans="1:23" x14ac:dyDescent="0.3">
      <c r="A52" s="170"/>
      <c r="C52" s="172"/>
      <c r="D52" s="173"/>
      <c r="E52" s="173"/>
      <c r="F52" s="173"/>
      <c r="G52" s="173"/>
      <c r="H52" s="17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V52" s="174"/>
      <c r="W52" s="174"/>
    </row>
    <row r="53" spans="1:23" x14ac:dyDescent="0.3">
      <c r="A53" s="170"/>
      <c r="C53" s="172"/>
      <c r="D53" s="173"/>
      <c r="E53" s="173"/>
      <c r="F53" s="173"/>
      <c r="G53" s="173"/>
      <c r="H53" s="17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V53" s="174"/>
      <c r="W53" s="174"/>
    </row>
    <row r="54" spans="1:23" x14ac:dyDescent="0.3">
      <c r="A54" s="170"/>
      <c r="C54" s="172"/>
      <c r="D54" s="173"/>
      <c r="E54" s="173"/>
      <c r="F54" s="173"/>
      <c r="G54" s="173"/>
      <c r="H54" s="17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174"/>
      <c r="W54" s="174"/>
    </row>
    <row r="55" spans="1:23" x14ac:dyDescent="0.3">
      <c r="A55" s="170"/>
      <c r="C55" s="172"/>
      <c r="D55" s="173"/>
      <c r="E55" s="173"/>
      <c r="F55" s="173"/>
      <c r="G55" s="173"/>
      <c r="H55" s="17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174"/>
      <c r="W55" s="174"/>
    </row>
    <row r="56" spans="1:23" x14ac:dyDescent="0.3">
      <c r="A56" s="170"/>
      <c r="C56" s="172"/>
      <c r="D56" s="173"/>
      <c r="E56" s="173"/>
      <c r="F56" s="173"/>
      <c r="G56" s="173"/>
      <c r="H56" s="17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V56" s="174"/>
      <c r="W56" s="174"/>
    </row>
    <row r="57" spans="1:23" x14ac:dyDescent="0.3">
      <c r="A57" s="170"/>
      <c r="C57" s="172"/>
      <c r="D57" s="173"/>
      <c r="E57" s="173"/>
      <c r="F57" s="173"/>
      <c r="G57" s="173"/>
      <c r="H57" s="17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V57" s="174"/>
      <c r="W57" s="174"/>
    </row>
    <row r="58" spans="1:23" x14ac:dyDescent="0.3">
      <c r="A58" s="170"/>
      <c r="C58" s="172"/>
      <c r="D58" s="173"/>
      <c r="E58" s="173"/>
      <c r="F58" s="173"/>
      <c r="G58" s="173"/>
      <c r="H58" s="17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V58" s="174"/>
      <c r="W58" s="174"/>
    </row>
    <row r="59" spans="1:23" x14ac:dyDescent="0.3">
      <c r="A59" s="170"/>
      <c r="C59" s="172"/>
      <c r="D59" s="173"/>
      <c r="E59" s="173"/>
      <c r="F59" s="173"/>
      <c r="G59" s="173"/>
      <c r="H59" s="174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V59" s="174"/>
      <c r="W59" s="174"/>
    </row>
    <row r="60" spans="1:23" x14ac:dyDescent="0.3">
      <c r="A60" s="170"/>
      <c r="B60" s="171"/>
      <c r="C60" s="172"/>
      <c r="D60" s="173"/>
      <c r="E60" s="173"/>
      <c r="F60" s="173"/>
      <c r="G60" s="173"/>
      <c r="H60" s="174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V60" s="174"/>
      <c r="W60" s="174"/>
    </row>
    <row r="61" spans="1:23" x14ac:dyDescent="0.3">
      <c r="A61" s="176"/>
      <c r="B61" s="177"/>
      <c r="C61" s="5"/>
      <c r="D61" s="6"/>
      <c r="E61" s="7"/>
      <c r="F61" s="6"/>
      <c r="G61" s="6"/>
      <c r="H61" s="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V61" s="8"/>
      <c r="W61" s="8"/>
    </row>
  </sheetData>
  <mergeCells count="5">
    <mergeCell ref="Q10:T11"/>
    <mergeCell ref="A46:B46"/>
    <mergeCell ref="C7:F7"/>
    <mergeCell ref="A10:H11"/>
    <mergeCell ref="I10:O11"/>
  </mergeCells>
  <pageMargins left="0.7" right="0.66562500000000002" top="0.75" bottom="0.75" header="0.3" footer="0.3"/>
  <pageSetup paperSize="8" orientation="landscape" r:id="rId1"/>
  <headerFooter>
    <oddFooter>&amp;C&amp;"Verdana,Regular"&amp;12&amp;P of &amp;N</oddFooter>
  </headerFooter>
  <ignoredErrors>
    <ignoredError sqref="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D81"/>
  <sheetViews>
    <sheetView zoomScale="85" zoomScaleNormal="85" zoomScaleSheetLayoutView="100" zoomScalePageLayoutView="70" workbookViewId="0">
      <selection activeCell="AA14" sqref="AA14"/>
    </sheetView>
  </sheetViews>
  <sheetFormatPr defaultColWidth="9.1796875" defaultRowHeight="13" outlineLevelCol="1" x14ac:dyDescent="0.3"/>
  <cols>
    <col min="1" max="1" width="9.26953125" style="175" customWidth="1"/>
    <col min="2" max="2" width="32.81640625" style="175" customWidth="1"/>
    <col min="3" max="3" width="12.7265625" style="179" customWidth="1"/>
    <col min="4" max="4" width="10.1796875" style="180" customWidth="1"/>
    <col min="5" max="5" width="9.453125" style="180" customWidth="1"/>
    <col min="6" max="6" width="10.54296875" style="180" customWidth="1"/>
    <col min="7" max="7" width="13.453125" style="181" customWidth="1"/>
    <col min="8" max="8" width="15.81640625" style="181" customWidth="1"/>
    <col min="9" max="9" width="2.54296875" style="336" customWidth="1"/>
    <col min="10" max="11" width="20.7265625" style="181" customWidth="1"/>
    <col min="12" max="12" width="2.54296875" style="336" customWidth="1"/>
    <col min="13" max="17" width="20.54296875" style="182" customWidth="1" outlineLevel="1"/>
    <col min="18" max="18" width="20.453125" style="182" customWidth="1" outlineLevel="1"/>
    <col min="19" max="19" width="1.7265625" style="10" customWidth="1" outlineLevel="1"/>
    <col min="20" max="21" width="20.7265625" style="181" customWidth="1" outlineLevel="1"/>
    <col min="22" max="22" width="1.7265625" style="10" customWidth="1"/>
    <col min="23" max="27" width="20.54296875" style="182" customWidth="1" outlineLevel="1"/>
    <col min="28" max="28" width="1.54296875" style="10" customWidth="1" outlineLevel="1"/>
    <col min="29" max="30" width="20.7265625" style="181" customWidth="1" outlineLevel="1"/>
    <col min="31" max="16384" width="9.1796875" style="10"/>
  </cols>
  <sheetData>
    <row r="1" spans="1:30" s="377" customFormat="1" x14ac:dyDescent="0.3">
      <c r="A1" s="1" t="s">
        <v>89</v>
      </c>
      <c r="B1" s="2"/>
      <c r="C1" s="371"/>
      <c r="D1" s="372"/>
      <c r="E1" s="373"/>
      <c r="F1" s="372"/>
      <c r="G1" s="374"/>
      <c r="H1" s="374"/>
      <c r="I1" s="375"/>
      <c r="J1" s="376"/>
      <c r="K1" s="376"/>
      <c r="L1" s="375"/>
      <c r="M1" s="376"/>
      <c r="N1" s="376"/>
      <c r="O1" s="376"/>
      <c r="P1" s="376"/>
      <c r="Q1" s="376"/>
      <c r="R1" s="376"/>
      <c r="T1" s="376"/>
      <c r="U1" s="376"/>
      <c r="W1" s="376"/>
      <c r="X1" s="376"/>
      <c r="Y1" s="376"/>
      <c r="Z1" s="376"/>
      <c r="AA1" s="376"/>
      <c r="AC1" s="376"/>
      <c r="AD1" s="376"/>
    </row>
    <row r="2" spans="1:30" s="377" customFormat="1" x14ac:dyDescent="0.3">
      <c r="A2" s="3" t="s">
        <v>5</v>
      </c>
      <c r="B2" s="378"/>
      <c r="C2" s="379"/>
      <c r="D2" s="380"/>
      <c r="E2" s="381"/>
      <c r="F2" s="380"/>
      <c r="G2" s="382"/>
      <c r="H2" s="382"/>
      <c r="I2" s="383"/>
      <c r="J2" s="376"/>
      <c r="K2" s="376"/>
      <c r="L2" s="383"/>
      <c r="M2" s="384"/>
      <c r="N2" s="384"/>
      <c r="O2" s="384"/>
      <c r="P2" s="384"/>
      <c r="Q2" s="384"/>
      <c r="R2" s="384"/>
      <c r="T2" s="376"/>
      <c r="U2" s="376"/>
      <c r="W2" s="384"/>
      <c r="X2" s="384"/>
      <c r="Y2" s="384"/>
      <c r="Z2" s="384"/>
      <c r="AA2" s="384"/>
      <c r="AC2" s="376"/>
      <c r="AD2" s="376"/>
    </row>
    <row r="3" spans="1:30" s="377" customFormat="1" x14ac:dyDescent="0.3">
      <c r="A3" s="3" t="s">
        <v>0</v>
      </c>
      <c r="B3" s="378"/>
      <c r="C3" s="379"/>
      <c r="D3" s="380"/>
      <c r="E3" s="381"/>
      <c r="F3" s="380"/>
      <c r="G3" s="382"/>
      <c r="H3" s="382"/>
      <c r="I3" s="383"/>
      <c r="J3" s="376"/>
      <c r="K3" s="376"/>
      <c r="L3" s="383"/>
      <c r="M3" s="384"/>
      <c r="N3" s="384"/>
      <c r="O3" s="384"/>
      <c r="P3" s="384"/>
      <c r="Q3" s="384"/>
      <c r="R3" s="384"/>
      <c r="T3" s="376"/>
      <c r="U3" s="376"/>
      <c r="W3" s="384"/>
      <c r="X3" s="384"/>
      <c r="Y3" s="384"/>
      <c r="Z3" s="384"/>
      <c r="AA3" s="384"/>
      <c r="AC3" s="376"/>
      <c r="AD3" s="376"/>
    </row>
    <row r="4" spans="1:30" s="377" customFormat="1" x14ac:dyDescent="0.3">
      <c r="A4" s="3" t="s">
        <v>1</v>
      </c>
      <c r="B4" s="378"/>
      <c r="C4" s="379"/>
      <c r="D4" s="380"/>
      <c r="E4" s="381"/>
      <c r="F4" s="380"/>
      <c r="G4" s="382"/>
      <c r="H4" s="382"/>
      <c r="I4" s="383"/>
      <c r="J4" s="376"/>
      <c r="K4" s="376"/>
      <c r="L4" s="383"/>
      <c r="M4" s="384"/>
      <c r="N4" s="384"/>
      <c r="O4" s="384"/>
      <c r="P4" s="384"/>
      <c r="Q4" s="384"/>
      <c r="R4" s="384"/>
      <c r="T4" s="376"/>
      <c r="U4" s="376"/>
      <c r="W4" s="384"/>
      <c r="X4" s="384"/>
      <c r="Y4" s="384"/>
      <c r="Z4" s="384"/>
      <c r="AA4" s="384"/>
      <c r="AC4" s="376"/>
      <c r="AD4" s="376"/>
    </row>
    <row r="5" spans="1:30" s="377" customFormat="1" x14ac:dyDescent="0.3">
      <c r="A5" s="3" t="s">
        <v>2</v>
      </c>
      <c r="B5" s="378"/>
      <c r="C5" s="385"/>
      <c r="D5" s="380"/>
      <c r="E5" s="381"/>
      <c r="F5" s="380"/>
      <c r="G5" s="382"/>
      <c r="H5" s="384"/>
      <c r="I5" s="383"/>
      <c r="J5" s="376"/>
      <c r="K5" s="376"/>
      <c r="L5" s="383"/>
      <c r="M5" s="384"/>
      <c r="N5" s="384"/>
      <c r="O5" s="384"/>
      <c r="P5" s="384"/>
      <c r="Q5" s="384"/>
      <c r="R5" s="384"/>
      <c r="T5" s="376"/>
      <c r="U5" s="376"/>
      <c r="W5" s="384"/>
      <c r="X5" s="384"/>
      <c r="Y5" s="384"/>
      <c r="Z5" s="384"/>
      <c r="AA5" s="384"/>
      <c r="AC5" s="376"/>
      <c r="AD5" s="376"/>
    </row>
    <row r="6" spans="1:30" s="377" customFormat="1" x14ac:dyDescent="0.3">
      <c r="A6" s="4" t="s">
        <v>6</v>
      </c>
      <c r="B6" s="386"/>
      <c r="C6" s="387"/>
      <c r="D6" s="388"/>
      <c r="E6" s="389"/>
      <c r="F6" s="388"/>
      <c r="G6" s="390"/>
      <c r="H6" s="390"/>
      <c r="I6" s="383"/>
      <c r="J6" s="376"/>
      <c r="K6" s="376"/>
      <c r="L6" s="383"/>
      <c r="M6" s="391"/>
      <c r="N6" s="391"/>
      <c r="O6" s="391"/>
      <c r="P6" s="391"/>
      <c r="Q6" s="391"/>
      <c r="R6" s="391"/>
      <c r="T6" s="376"/>
      <c r="U6" s="376"/>
      <c r="W6" s="391"/>
      <c r="X6" s="391"/>
      <c r="Y6" s="391"/>
      <c r="Z6" s="391"/>
      <c r="AA6" s="391"/>
      <c r="AC6" s="376"/>
      <c r="AD6" s="376"/>
    </row>
    <row r="7" spans="1:30" s="377" customFormat="1" x14ac:dyDescent="0.3">
      <c r="A7" s="397" t="s">
        <v>28</v>
      </c>
      <c r="B7" s="392"/>
      <c r="C7" s="545"/>
      <c r="D7" s="545"/>
      <c r="E7" s="545"/>
      <c r="F7" s="545"/>
      <c r="G7" s="393"/>
      <c r="H7" s="394"/>
      <c r="I7" s="395"/>
      <c r="J7" s="376"/>
      <c r="K7" s="376"/>
      <c r="L7" s="395"/>
      <c r="M7" s="384"/>
      <c r="N7" s="384"/>
      <c r="O7" s="384"/>
      <c r="P7" s="384"/>
      <c r="Q7" s="384"/>
      <c r="R7" s="384"/>
      <c r="T7" s="376"/>
      <c r="U7" s="376"/>
      <c r="W7" s="384"/>
      <c r="X7" s="384"/>
      <c r="Y7" s="384"/>
      <c r="Z7" s="384"/>
      <c r="AA7" s="384"/>
      <c r="AC7" s="376"/>
      <c r="AD7" s="376"/>
    </row>
    <row r="8" spans="1:30" s="377" customFormat="1" x14ac:dyDescent="0.3">
      <c r="A8" s="3" t="s">
        <v>7</v>
      </c>
      <c r="B8" s="378"/>
      <c r="C8" s="546"/>
      <c r="D8" s="546"/>
      <c r="E8" s="546"/>
      <c r="F8" s="546"/>
      <c r="G8" s="382"/>
      <c r="H8" s="396"/>
      <c r="I8" s="395"/>
      <c r="J8" s="376"/>
      <c r="K8" s="376"/>
      <c r="L8" s="395"/>
      <c r="M8" s="384"/>
      <c r="N8" s="384"/>
      <c r="O8" s="384"/>
      <c r="P8" s="384"/>
      <c r="Q8" s="384"/>
      <c r="R8" s="384"/>
      <c r="T8" s="376"/>
      <c r="U8" s="376"/>
      <c r="W8" s="384"/>
      <c r="X8" s="384"/>
      <c r="Y8" s="384"/>
      <c r="Z8" s="384"/>
      <c r="AA8" s="384"/>
      <c r="AC8" s="376"/>
      <c r="AD8" s="376"/>
    </row>
    <row r="9" spans="1:30" s="377" customFormat="1" x14ac:dyDescent="0.3">
      <c r="A9" s="3" t="s">
        <v>8</v>
      </c>
      <c r="B9" s="378"/>
      <c r="C9" s="546"/>
      <c r="D9" s="546"/>
      <c r="E9" s="546"/>
      <c r="F9" s="546"/>
      <c r="G9" s="382"/>
      <c r="H9" s="396"/>
      <c r="I9" s="395"/>
      <c r="J9" s="376"/>
      <c r="K9" s="376"/>
      <c r="L9" s="395"/>
      <c r="M9" s="384"/>
      <c r="N9" s="384"/>
      <c r="O9" s="384"/>
      <c r="P9" s="384"/>
      <c r="Q9" s="384"/>
      <c r="R9" s="384"/>
      <c r="T9" s="376"/>
      <c r="U9" s="376"/>
      <c r="W9" s="384"/>
      <c r="X9" s="384"/>
      <c r="Y9" s="384"/>
      <c r="Z9" s="384"/>
      <c r="AA9" s="384"/>
      <c r="AC9" s="32"/>
      <c r="AD9" s="32"/>
    </row>
    <row r="10" spans="1:30" x14ac:dyDescent="0.3">
      <c r="A10" s="25"/>
      <c r="B10" s="26"/>
      <c r="C10" s="5"/>
      <c r="D10" s="6"/>
      <c r="E10" s="7"/>
      <c r="F10" s="6"/>
      <c r="G10" s="8"/>
      <c r="H10" s="27"/>
      <c r="I10" s="184"/>
      <c r="J10" s="376"/>
      <c r="K10" s="376"/>
      <c r="L10" s="184"/>
      <c r="M10" s="9"/>
      <c r="N10" s="9"/>
      <c r="O10" s="9"/>
      <c r="P10" s="9"/>
      <c r="Q10" s="9"/>
      <c r="R10" s="9"/>
      <c r="T10" s="35"/>
      <c r="U10" s="35"/>
      <c r="W10" s="9"/>
      <c r="X10" s="9"/>
      <c r="Y10" s="9"/>
      <c r="Z10" s="9"/>
      <c r="AA10" s="9"/>
      <c r="AC10" s="35"/>
      <c r="AD10" s="35"/>
    </row>
    <row r="11" spans="1:30" ht="13.5" thickBot="1" x14ac:dyDescent="0.35">
      <c r="A11" s="28"/>
      <c r="B11" s="29"/>
      <c r="C11" s="30"/>
      <c r="D11" s="31"/>
      <c r="E11" s="31"/>
      <c r="F11" s="31"/>
      <c r="G11" s="32"/>
      <c r="H11" s="32"/>
      <c r="I11" s="32"/>
      <c r="J11" s="376"/>
      <c r="K11" s="376"/>
      <c r="L11" s="32"/>
      <c r="M11" s="33"/>
      <c r="N11" s="33"/>
      <c r="O11" s="33"/>
      <c r="P11" s="33"/>
      <c r="Q11" s="33"/>
      <c r="R11" s="33"/>
      <c r="T11" s="35"/>
      <c r="U11" s="35"/>
      <c r="W11" s="33"/>
      <c r="X11" s="33"/>
      <c r="Y11" s="33"/>
      <c r="Z11" s="33"/>
      <c r="AA11" s="33"/>
      <c r="AC11" s="35"/>
      <c r="AD11" s="35"/>
    </row>
    <row r="12" spans="1:30" s="35" customFormat="1" ht="12.75" customHeight="1" x14ac:dyDescent="0.3">
      <c r="A12" s="547" t="s">
        <v>29</v>
      </c>
      <c r="B12" s="548"/>
      <c r="C12" s="548"/>
      <c r="D12" s="548"/>
      <c r="E12" s="548"/>
      <c r="F12" s="548"/>
      <c r="G12" s="548"/>
      <c r="H12" s="549"/>
      <c r="I12" s="185"/>
      <c r="L12" s="185"/>
      <c r="M12" s="530" t="s">
        <v>35</v>
      </c>
      <c r="N12" s="531"/>
      <c r="O12" s="531"/>
      <c r="P12" s="531"/>
      <c r="Q12" s="531"/>
      <c r="R12" s="532"/>
      <c r="W12" s="536" t="s">
        <v>61</v>
      </c>
      <c r="X12" s="537"/>
      <c r="Y12" s="537"/>
      <c r="Z12" s="537"/>
      <c r="AA12" s="538"/>
    </row>
    <row r="13" spans="1:30" s="35" customFormat="1" ht="13.5" customHeight="1" thickBot="1" x14ac:dyDescent="0.35">
      <c r="A13" s="550"/>
      <c r="B13" s="551"/>
      <c r="C13" s="551"/>
      <c r="D13" s="551"/>
      <c r="E13" s="551"/>
      <c r="F13" s="551"/>
      <c r="G13" s="551"/>
      <c r="H13" s="552"/>
      <c r="I13" s="354"/>
      <c r="L13" s="354"/>
      <c r="M13" s="533"/>
      <c r="N13" s="534"/>
      <c r="O13" s="534"/>
      <c r="P13" s="534"/>
      <c r="Q13" s="534"/>
      <c r="R13" s="535"/>
      <c r="W13" s="539"/>
      <c r="X13" s="540"/>
      <c r="Y13" s="540"/>
      <c r="Z13" s="540"/>
      <c r="AA13" s="541"/>
    </row>
    <row r="14" spans="1:30" s="35" customFormat="1" ht="62.25" customHeight="1" x14ac:dyDescent="0.3">
      <c r="A14" s="186" t="s">
        <v>58</v>
      </c>
      <c r="B14" s="187" t="s">
        <v>4</v>
      </c>
      <c r="C14" s="188" t="s">
        <v>60</v>
      </c>
      <c r="D14" s="189" t="s">
        <v>59</v>
      </c>
      <c r="E14" s="190" t="s">
        <v>60</v>
      </c>
      <c r="F14" s="189" t="s">
        <v>59</v>
      </c>
      <c r="G14" s="191" t="s">
        <v>64</v>
      </c>
      <c r="H14" s="40" t="s">
        <v>46</v>
      </c>
      <c r="I14" s="192"/>
      <c r="J14" s="433" t="s">
        <v>116</v>
      </c>
      <c r="K14" s="434" t="s">
        <v>117</v>
      </c>
      <c r="L14" s="192"/>
      <c r="M14" s="193" t="s">
        <v>39</v>
      </c>
      <c r="N14" s="194" t="s">
        <v>40</v>
      </c>
      <c r="O14" s="194" t="s">
        <v>41</v>
      </c>
      <c r="P14" s="195" t="s">
        <v>42</v>
      </c>
      <c r="Q14" s="196" t="s">
        <v>34</v>
      </c>
      <c r="R14" s="197" t="s">
        <v>3</v>
      </c>
      <c r="T14" s="433" t="s">
        <v>119</v>
      </c>
      <c r="U14" s="434" t="s">
        <v>118</v>
      </c>
      <c r="W14" s="198" t="s">
        <v>54</v>
      </c>
      <c r="X14" s="199" t="s">
        <v>54</v>
      </c>
      <c r="Y14" s="199" t="s">
        <v>54</v>
      </c>
      <c r="Z14" s="200" t="s">
        <v>54</v>
      </c>
      <c r="AA14" s="200" t="s">
        <v>120</v>
      </c>
      <c r="AC14" s="435" t="s">
        <v>122</v>
      </c>
      <c r="AD14" s="435" t="s">
        <v>121</v>
      </c>
    </row>
    <row r="15" spans="1:30" s="35" customFormat="1" x14ac:dyDescent="0.3">
      <c r="A15" s="46"/>
      <c r="B15" s="201"/>
      <c r="C15" s="202"/>
      <c r="D15" s="203"/>
      <c r="E15" s="204"/>
      <c r="F15" s="203"/>
      <c r="G15" s="51"/>
      <c r="H15" s="50"/>
      <c r="I15" s="205"/>
      <c r="J15" s="422"/>
      <c r="K15" s="50"/>
      <c r="L15" s="205"/>
      <c r="M15" s="53"/>
      <c r="N15" s="52"/>
      <c r="O15" s="52"/>
      <c r="P15" s="206"/>
      <c r="Q15" s="53"/>
      <c r="R15" s="50"/>
      <c r="T15" s="422"/>
      <c r="U15" s="50"/>
      <c r="W15" s="207"/>
      <c r="X15" s="208"/>
      <c r="Y15" s="208"/>
      <c r="Z15" s="209"/>
      <c r="AA15" s="209"/>
      <c r="AC15" s="436"/>
      <c r="AD15" s="436"/>
    </row>
    <row r="16" spans="1:30" s="35" customFormat="1" x14ac:dyDescent="0.3">
      <c r="A16" s="56" t="s">
        <v>27</v>
      </c>
      <c r="B16" s="210" t="s">
        <v>48</v>
      </c>
      <c r="C16" s="211"/>
      <c r="D16" s="212"/>
      <c r="E16" s="213"/>
      <c r="F16" s="212"/>
      <c r="G16" s="214"/>
      <c r="H16" s="60"/>
      <c r="I16" s="215"/>
      <c r="J16" s="423"/>
      <c r="K16" s="60"/>
      <c r="L16" s="215"/>
      <c r="M16" s="63"/>
      <c r="N16" s="62"/>
      <c r="O16" s="62"/>
      <c r="P16" s="216"/>
      <c r="Q16" s="63"/>
      <c r="R16" s="217"/>
      <c r="T16" s="423"/>
      <c r="U16" s="60"/>
      <c r="W16" s="218"/>
      <c r="X16" s="219"/>
      <c r="Y16" s="219"/>
      <c r="Z16" s="220"/>
      <c r="AA16" s="220"/>
      <c r="AC16" s="437"/>
      <c r="AD16" s="437"/>
    </row>
    <row r="17" spans="1:30" s="35" customFormat="1" x14ac:dyDescent="0.3">
      <c r="A17" s="66">
        <v>1.1000000000000001</v>
      </c>
      <c r="B17" s="210" t="s">
        <v>49</v>
      </c>
      <c r="C17" s="211"/>
      <c r="D17" s="212"/>
      <c r="E17" s="213"/>
      <c r="F17" s="212"/>
      <c r="G17" s="214"/>
      <c r="H17" s="60"/>
      <c r="I17" s="215"/>
      <c r="J17" s="423"/>
      <c r="K17" s="60"/>
      <c r="L17" s="215"/>
      <c r="M17" s="63"/>
      <c r="N17" s="62"/>
      <c r="O17" s="62"/>
      <c r="P17" s="216"/>
      <c r="Q17" s="63"/>
      <c r="R17" s="217"/>
      <c r="T17" s="423"/>
      <c r="U17" s="60"/>
      <c r="W17" s="221"/>
      <c r="X17" s="222"/>
      <c r="Y17" s="222"/>
      <c r="Z17" s="223"/>
      <c r="AA17" s="223"/>
      <c r="AC17" s="438"/>
      <c r="AD17" s="438"/>
    </row>
    <row r="18" spans="1:30" s="35" customFormat="1" x14ac:dyDescent="0.3">
      <c r="A18" s="67" t="s">
        <v>9</v>
      </c>
      <c r="B18" s="224" t="s">
        <v>50</v>
      </c>
      <c r="C18" s="225">
        <v>0</v>
      </c>
      <c r="D18" s="226" t="s">
        <v>33</v>
      </c>
      <c r="E18" s="227">
        <v>0</v>
      </c>
      <c r="F18" s="226" t="s">
        <v>33</v>
      </c>
      <c r="G18" s="228">
        <v>0</v>
      </c>
      <c r="H18" s="229">
        <f>+C18*E18*G18</f>
        <v>0</v>
      </c>
      <c r="I18" s="230"/>
      <c r="J18" s="424"/>
      <c r="K18" s="72">
        <f>+H18+J18</f>
        <v>0</v>
      </c>
      <c r="L18" s="230"/>
      <c r="M18" s="231">
        <v>0</v>
      </c>
      <c r="N18" s="232">
        <v>0</v>
      </c>
      <c r="O18" s="232">
        <v>0</v>
      </c>
      <c r="P18" s="233">
        <v>0</v>
      </c>
      <c r="Q18" s="234">
        <f>SUM(M18:P18)</f>
        <v>0</v>
      </c>
      <c r="R18" s="235">
        <f>+H18-Q18</f>
        <v>0</v>
      </c>
      <c r="T18" s="424"/>
      <c r="U18" s="72">
        <f>+R18+T18</f>
        <v>0</v>
      </c>
      <c r="W18" s="236">
        <v>0</v>
      </c>
      <c r="X18" s="237">
        <v>0</v>
      </c>
      <c r="Y18" s="237">
        <v>0</v>
      </c>
      <c r="Z18" s="238">
        <v>0</v>
      </c>
      <c r="AA18" s="238">
        <f>SUM(W18:Z18)</f>
        <v>0</v>
      </c>
      <c r="AC18" s="439"/>
      <c r="AD18" s="439">
        <f>+AA18+AC18</f>
        <v>0</v>
      </c>
    </row>
    <row r="19" spans="1:30" s="35" customFormat="1" x14ac:dyDescent="0.3">
      <c r="A19" s="80" t="s">
        <v>10</v>
      </c>
      <c r="B19" s="239"/>
      <c r="C19" s="240">
        <v>1</v>
      </c>
      <c r="D19" s="226" t="s">
        <v>33</v>
      </c>
      <c r="E19" s="241">
        <v>1</v>
      </c>
      <c r="F19" s="226" t="s">
        <v>33</v>
      </c>
      <c r="G19" s="242">
        <v>0</v>
      </c>
      <c r="H19" s="229">
        <f t="shared" ref="H19:H22" si="0">+C19*E19*G19</f>
        <v>0</v>
      </c>
      <c r="I19" s="230"/>
      <c r="J19" s="424"/>
      <c r="K19" s="72">
        <f t="shared" ref="K19:K22" si="1">+H19+J19</f>
        <v>0</v>
      </c>
      <c r="L19" s="230"/>
      <c r="M19" s="231">
        <v>0</v>
      </c>
      <c r="N19" s="232">
        <v>0</v>
      </c>
      <c r="O19" s="232">
        <v>0</v>
      </c>
      <c r="P19" s="233">
        <v>0</v>
      </c>
      <c r="Q19" s="234">
        <f>SUM(M19:P19)</f>
        <v>0</v>
      </c>
      <c r="R19" s="235">
        <f>+H19-Q19</f>
        <v>0</v>
      </c>
      <c r="T19" s="424"/>
      <c r="U19" s="72">
        <f t="shared" ref="U19:U22" si="2">+R19+T19</f>
        <v>0</v>
      </c>
      <c r="W19" s="236">
        <v>0</v>
      </c>
      <c r="X19" s="237">
        <v>0</v>
      </c>
      <c r="Y19" s="237">
        <v>0</v>
      </c>
      <c r="Z19" s="238">
        <v>0</v>
      </c>
      <c r="AA19" s="238">
        <f>SUM(W19:Z19)</f>
        <v>0</v>
      </c>
      <c r="AC19" s="439"/>
      <c r="AD19" s="439">
        <f t="shared" ref="AD19:AD22" si="3">+AA19+AC19</f>
        <v>0</v>
      </c>
    </row>
    <row r="20" spans="1:30" s="35" customFormat="1" x14ac:dyDescent="0.3">
      <c r="A20" s="80" t="s">
        <v>11</v>
      </c>
      <c r="B20" s="239"/>
      <c r="C20" s="240">
        <v>1</v>
      </c>
      <c r="D20" s="226" t="s">
        <v>33</v>
      </c>
      <c r="E20" s="241">
        <v>1</v>
      </c>
      <c r="F20" s="226" t="s">
        <v>33</v>
      </c>
      <c r="G20" s="242">
        <v>0</v>
      </c>
      <c r="H20" s="229">
        <f t="shared" si="0"/>
        <v>0</v>
      </c>
      <c r="I20" s="230"/>
      <c r="J20" s="424"/>
      <c r="K20" s="72">
        <f t="shared" si="1"/>
        <v>0</v>
      </c>
      <c r="L20" s="230"/>
      <c r="M20" s="231">
        <v>0</v>
      </c>
      <c r="N20" s="232">
        <v>0</v>
      </c>
      <c r="O20" s="232">
        <v>0</v>
      </c>
      <c r="P20" s="233">
        <v>0</v>
      </c>
      <c r="Q20" s="234">
        <f>SUM(M20:P20)</f>
        <v>0</v>
      </c>
      <c r="R20" s="235">
        <f>+H20-Q20</f>
        <v>0</v>
      </c>
      <c r="T20" s="424"/>
      <c r="U20" s="72">
        <f t="shared" si="2"/>
        <v>0</v>
      </c>
      <c r="W20" s="236">
        <v>0</v>
      </c>
      <c r="X20" s="237">
        <v>0</v>
      </c>
      <c r="Y20" s="237">
        <v>0</v>
      </c>
      <c r="Z20" s="238">
        <v>0</v>
      </c>
      <c r="AA20" s="238">
        <f>SUM(W20:Z20)</f>
        <v>0</v>
      </c>
      <c r="AC20" s="439"/>
      <c r="AD20" s="439">
        <f t="shared" si="3"/>
        <v>0</v>
      </c>
    </row>
    <row r="21" spans="1:30" s="35" customFormat="1" x14ac:dyDescent="0.3">
      <c r="A21" s="80" t="s">
        <v>12</v>
      </c>
      <c r="B21" s="239"/>
      <c r="C21" s="240">
        <v>1</v>
      </c>
      <c r="D21" s="226" t="s">
        <v>33</v>
      </c>
      <c r="E21" s="241">
        <v>1</v>
      </c>
      <c r="F21" s="226" t="s">
        <v>33</v>
      </c>
      <c r="G21" s="242">
        <v>0</v>
      </c>
      <c r="H21" s="229">
        <f t="shared" si="0"/>
        <v>0</v>
      </c>
      <c r="I21" s="230"/>
      <c r="J21" s="424"/>
      <c r="K21" s="72">
        <f t="shared" si="1"/>
        <v>0</v>
      </c>
      <c r="L21" s="230"/>
      <c r="M21" s="231">
        <v>0</v>
      </c>
      <c r="N21" s="232">
        <v>0</v>
      </c>
      <c r="O21" s="232">
        <v>0</v>
      </c>
      <c r="P21" s="233">
        <v>0</v>
      </c>
      <c r="Q21" s="234">
        <f>SUM(M21:P21)</f>
        <v>0</v>
      </c>
      <c r="R21" s="235">
        <f>+H21-Q21</f>
        <v>0</v>
      </c>
      <c r="T21" s="424"/>
      <c r="U21" s="72">
        <f t="shared" si="2"/>
        <v>0</v>
      </c>
      <c r="W21" s="236">
        <v>0</v>
      </c>
      <c r="X21" s="237">
        <v>0</v>
      </c>
      <c r="Y21" s="237">
        <v>0</v>
      </c>
      <c r="Z21" s="238">
        <v>0</v>
      </c>
      <c r="AA21" s="238">
        <f>SUM(W21:Z21)</f>
        <v>0</v>
      </c>
      <c r="AC21" s="439"/>
      <c r="AD21" s="439">
        <f t="shared" si="3"/>
        <v>0</v>
      </c>
    </row>
    <row r="22" spans="1:30" s="35" customFormat="1" x14ac:dyDescent="0.3">
      <c r="A22" s="84" t="s">
        <v>13</v>
      </c>
      <c r="B22" s="243"/>
      <c r="C22" s="244">
        <v>1</v>
      </c>
      <c r="D22" s="226" t="s">
        <v>33</v>
      </c>
      <c r="E22" s="245">
        <v>1</v>
      </c>
      <c r="F22" s="226" t="s">
        <v>33</v>
      </c>
      <c r="G22" s="246">
        <v>0</v>
      </c>
      <c r="H22" s="229">
        <f t="shared" si="0"/>
        <v>0</v>
      </c>
      <c r="I22" s="230"/>
      <c r="J22" s="424"/>
      <c r="K22" s="72">
        <f t="shared" si="1"/>
        <v>0</v>
      </c>
      <c r="L22" s="230"/>
      <c r="M22" s="247">
        <v>0</v>
      </c>
      <c r="N22" s="248">
        <v>0</v>
      </c>
      <c r="O22" s="248">
        <v>0</v>
      </c>
      <c r="P22" s="249">
        <v>0</v>
      </c>
      <c r="Q22" s="234">
        <f>SUM(M22:P22)</f>
        <v>0</v>
      </c>
      <c r="R22" s="235">
        <f>+H22-Q22</f>
        <v>0</v>
      </c>
      <c r="T22" s="424"/>
      <c r="U22" s="72">
        <f t="shared" si="2"/>
        <v>0</v>
      </c>
      <c r="W22" s="250">
        <v>0</v>
      </c>
      <c r="X22" s="251">
        <v>0</v>
      </c>
      <c r="Y22" s="251">
        <v>0</v>
      </c>
      <c r="Z22" s="252">
        <v>0</v>
      </c>
      <c r="AA22" s="252">
        <f>SUM(W22:Z22)</f>
        <v>0</v>
      </c>
      <c r="AC22" s="440"/>
      <c r="AD22" s="440">
        <f t="shared" si="3"/>
        <v>0</v>
      </c>
    </row>
    <row r="23" spans="1:30" s="35" customFormat="1" x14ac:dyDescent="0.3">
      <c r="A23" s="94"/>
      <c r="B23" s="253"/>
      <c r="C23" s="254"/>
      <c r="D23" s="255"/>
      <c r="E23" s="256"/>
      <c r="F23" s="255"/>
      <c r="G23" s="257"/>
      <c r="H23" s="258"/>
      <c r="I23" s="259"/>
      <c r="J23" s="425">
        <f>SUM(J18:J22)</f>
        <v>0</v>
      </c>
      <c r="K23" s="99">
        <f>SUM(K18:K22)</f>
        <v>0</v>
      </c>
      <c r="L23" s="259"/>
      <c r="M23" s="260">
        <f t="shared" ref="M23:Q23" si="4">SUM(M18:M22)</f>
        <v>0</v>
      </c>
      <c r="N23" s="261">
        <f t="shared" si="4"/>
        <v>0</v>
      </c>
      <c r="O23" s="261">
        <f t="shared" si="4"/>
        <v>0</v>
      </c>
      <c r="P23" s="262">
        <f t="shared" si="4"/>
        <v>0</v>
      </c>
      <c r="Q23" s="260">
        <f t="shared" si="4"/>
        <v>0</v>
      </c>
      <c r="R23" s="99">
        <f>SUM(R18:R22)</f>
        <v>0</v>
      </c>
      <c r="T23" s="425">
        <f>SUM(T18:T22)</f>
        <v>0</v>
      </c>
      <c r="U23" s="99">
        <f>SUM(U18:U22)</f>
        <v>0</v>
      </c>
      <c r="W23" s="263">
        <f t="shared" ref="W23:Y23" si="5">SUM(W18:W22)</f>
        <v>0</v>
      </c>
      <c r="X23" s="264">
        <f t="shared" si="5"/>
        <v>0</v>
      </c>
      <c r="Y23" s="264">
        <f t="shared" si="5"/>
        <v>0</v>
      </c>
      <c r="Z23" s="265">
        <f>SUM(Z18:Z22)</f>
        <v>0</v>
      </c>
      <c r="AA23" s="265">
        <f>SUM(AA18:AA22)</f>
        <v>0</v>
      </c>
      <c r="AC23" s="441">
        <f>SUM(AC18:AC22)</f>
        <v>0</v>
      </c>
      <c r="AD23" s="441">
        <f>SUM(AD18:AD22)</f>
        <v>0</v>
      </c>
    </row>
    <row r="24" spans="1:30" s="35" customFormat="1" x14ac:dyDescent="0.3">
      <c r="A24" s="105">
        <v>1.2</v>
      </c>
      <c r="B24" s="201" t="s">
        <v>51</v>
      </c>
      <c r="C24" s="202"/>
      <c r="D24" s="203"/>
      <c r="E24" s="204"/>
      <c r="F24" s="203"/>
      <c r="G24" s="266"/>
      <c r="H24" s="267"/>
      <c r="I24" s="259"/>
      <c r="J24" s="426"/>
      <c r="K24" s="107"/>
      <c r="L24" s="259"/>
      <c r="M24" s="268"/>
      <c r="N24" s="269"/>
      <c r="O24" s="269"/>
      <c r="P24" s="270"/>
      <c r="Q24" s="268"/>
      <c r="R24" s="271"/>
      <c r="T24" s="426"/>
      <c r="U24" s="107"/>
      <c r="W24" s="272"/>
      <c r="X24" s="273"/>
      <c r="Y24" s="273"/>
      <c r="Z24" s="274"/>
      <c r="AA24" s="274"/>
      <c r="AC24" s="442"/>
      <c r="AD24" s="442"/>
    </row>
    <row r="25" spans="1:30" s="35" customFormat="1" x14ac:dyDescent="0.3">
      <c r="A25" s="67" t="s">
        <v>14</v>
      </c>
      <c r="B25" s="275"/>
      <c r="C25" s="225">
        <v>1</v>
      </c>
      <c r="D25" s="226" t="s">
        <v>33</v>
      </c>
      <c r="E25" s="227">
        <v>1</v>
      </c>
      <c r="F25" s="226" t="s">
        <v>33</v>
      </c>
      <c r="G25" s="228">
        <v>0</v>
      </c>
      <c r="H25" s="229">
        <f t="shared" ref="H25:H29" si="6">+C25*E25*G25</f>
        <v>0</v>
      </c>
      <c r="I25" s="230"/>
      <c r="J25" s="424"/>
      <c r="K25" s="72">
        <f t="shared" ref="K25:K29" si="7">+H25+J25</f>
        <v>0</v>
      </c>
      <c r="L25" s="230"/>
      <c r="M25" s="231">
        <v>0</v>
      </c>
      <c r="N25" s="232">
        <v>0</v>
      </c>
      <c r="O25" s="232">
        <v>0</v>
      </c>
      <c r="P25" s="233">
        <v>0</v>
      </c>
      <c r="Q25" s="234">
        <f>SUM(M25:P25)</f>
        <v>0</v>
      </c>
      <c r="R25" s="235">
        <f>+H25-Q25</f>
        <v>0</v>
      </c>
      <c r="T25" s="424"/>
      <c r="U25" s="72">
        <f t="shared" ref="U25:U29" si="8">+R25+T25</f>
        <v>0</v>
      </c>
      <c r="W25" s="236">
        <v>0</v>
      </c>
      <c r="X25" s="237">
        <v>0</v>
      </c>
      <c r="Y25" s="237">
        <v>0</v>
      </c>
      <c r="Z25" s="238">
        <v>0</v>
      </c>
      <c r="AA25" s="238">
        <f>SUM(W25:Z25)</f>
        <v>0</v>
      </c>
      <c r="AC25" s="439"/>
      <c r="AD25" s="439">
        <f t="shared" ref="AD25:AD29" si="9">+AA25+AC25</f>
        <v>0</v>
      </c>
    </row>
    <row r="26" spans="1:30" s="35" customFormat="1" x14ac:dyDescent="0.3">
      <c r="A26" s="80" t="s">
        <v>15</v>
      </c>
      <c r="B26" s="239"/>
      <c r="C26" s="240">
        <v>1</v>
      </c>
      <c r="D26" s="276" t="s">
        <v>33</v>
      </c>
      <c r="E26" s="241">
        <v>1</v>
      </c>
      <c r="F26" s="276" t="s">
        <v>33</v>
      </c>
      <c r="G26" s="242">
        <v>0</v>
      </c>
      <c r="H26" s="229">
        <f t="shared" si="6"/>
        <v>0</v>
      </c>
      <c r="I26" s="230"/>
      <c r="J26" s="424"/>
      <c r="K26" s="72">
        <f t="shared" si="7"/>
        <v>0</v>
      </c>
      <c r="L26" s="230"/>
      <c r="M26" s="231">
        <v>0</v>
      </c>
      <c r="N26" s="232">
        <v>0</v>
      </c>
      <c r="O26" s="232">
        <v>0</v>
      </c>
      <c r="P26" s="233">
        <v>0</v>
      </c>
      <c r="Q26" s="234">
        <f>SUM(M26:P26)</f>
        <v>0</v>
      </c>
      <c r="R26" s="235">
        <f>+H26-Q26</f>
        <v>0</v>
      </c>
      <c r="T26" s="424"/>
      <c r="U26" s="72">
        <f t="shared" si="8"/>
        <v>0</v>
      </c>
      <c r="W26" s="236">
        <v>0</v>
      </c>
      <c r="X26" s="237">
        <v>0</v>
      </c>
      <c r="Y26" s="237">
        <v>0</v>
      </c>
      <c r="Z26" s="238">
        <v>0</v>
      </c>
      <c r="AA26" s="238">
        <f>SUM(W26:Z26)</f>
        <v>0</v>
      </c>
      <c r="AC26" s="439"/>
      <c r="AD26" s="439">
        <f t="shared" si="9"/>
        <v>0</v>
      </c>
    </row>
    <row r="27" spans="1:30" s="35" customFormat="1" x14ac:dyDescent="0.3">
      <c r="A27" s="80" t="s">
        <v>16</v>
      </c>
      <c r="B27" s="239"/>
      <c r="C27" s="240">
        <v>1</v>
      </c>
      <c r="D27" s="276" t="s">
        <v>33</v>
      </c>
      <c r="E27" s="241">
        <v>1</v>
      </c>
      <c r="F27" s="276" t="s">
        <v>33</v>
      </c>
      <c r="G27" s="242">
        <v>0</v>
      </c>
      <c r="H27" s="229">
        <f t="shared" si="6"/>
        <v>0</v>
      </c>
      <c r="I27" s="230"/>
      <c r="J27" s="424"/>
      <c r="K27" s="72">
        <f t="shared" si="7"/>
        <v>0</v>
      </c>
      <c r="L27" s="230"/>
      <c r="M27" s="231">
        <v>0</v>
      </c>
      <c r="N27" s="232">
        <v>0</v>
      </c>
      <c r="O27" s="232">
        <v>0</v>
      </c>
      <c r="P27" s="233">
        <v>0</v>
      </c>
      <c r="Q27" s="234">
        <f>SUM(M27:P27)</f>
        <v>0</v>
      </c>
      <c r="R27" s="235">
        <f>+H27-Q27</f>
        <v>0</v>
      </c>
      <c r="T27" s="424"/>
      <c r="U27" s="72">
        <f t="shared" si="8"/>
        <v>0</v>
      </c>
      <c r="W27" s="236">
        <v>0</v>
      </c>
      <c r="X27" s="237">
        <v>0</v>
      </c>
      <c r="Y27" s="237">
        <v>0</v>
      </c>
      <c r="Z27" s="238">
        <v>0</v>
      </c>
      <c r="AA27" s="238">
        <f>SUM(W27:Z27)</f>
        <v>0</v>
      </c>
      <c r="AC27" s="439"/>
      <c r="AD27" s="439">
        <f t="shared" si="9"/>
        <v>0</v>
      </c>
    </row>
    <row r="28" spans="1:30" s="35" customFormat="1" x14ac:dyDescent="0.3">
      <c r="A28" s="80" t="s">
        <v>17</v>
      </c>
      <c r="B28" s="239"/>
      <c r="C28" s="240">
        <v>1</v>
      </c>
      <c r="D28" s="276" t="s">
        <v>33</v>
      </c>
      <c r="E28" s="241">
        <v>1</v>
      </c>
      <c r="F28" s="276" t="s">
        <v>33</v>
      </c>
      <c r="G28" s="242">
        <v>0</v>
      </c>
      <c r="H28" s="229">
        <f t="shared" si="6"/>
        <v>0</v>
      </c>
      <c r="I28" s="230"/>
      <c r="J28" s="424"/>
      <c r="K28" s="72">
        <f t="shared" si="7"/>
        <v>0</v>
      </c>
      <c r="L28" s="230"/>
      <c r="M28" s="231">
        <v>0</v>
      </c>
      <c r="N28" s="232">
        <v>0</v>
      </c>
      <c r="O28" s="232">
        <v>0</v>
      </c>
      <c r="P28" s="233">
        <v>0</v>
      </c>
      <c r="Q28" s="234">
        <f>SUM(M28:P28)</f>
        <v>0</v>
      </c>
      <c r="R28" s="235">
        <f>+H28-Q28</f>
        <v>0</v>
      </c>
      <c r="T28" s="424"/>
      <c r="U28" s="72">
        <f t="shared" si="8"/>
        <v>0</v>
      </c>
      <c r="W28" s="236">
        <v>0</v>
      </c>
      <c r="X28" s="237">
        <v>0</v>
      </c>
      <c r="Y28" s="237">
        <v>0</v>
      </c>
      <c r="Z28" s="238">
        <v>0</v>
      </c>
      <c r="AA28" s="238">
        <f>SUM(W28:Z28)</f>
        <v>0</v>
      </c>
      <c r="AC28" s="439"/>
      <c r="AD28" s="439">
        <f t="shared" si="9"/>
        <v>0</v>
      </c>
    </row>
    <row r="29" spans="1:30" s="35" customFormat="1" x14ac:dyDescent="0.3">
      <c r="A29" s="80" t="s">
        <v>18</v>
      </c>
      <c r="B29" s="239"/>
      <c r="C29" s="240">
        <v>1</v>
      </c>
      <c r="D29" s="276" t="s">
        <v>33</v>
      </c>
      <c r="E29" s="241">
        <v>1</v>
      </c>
      <c r="F29" s="276" t="s">
        <v>33</v>
      </c>
      <c r="G29" s="242">
        <v>0</v>
      </c>
      <c r="H29" s="229">
        <f t="shared" si="6"/>
        <v>0</v>
      </c>
      <c r="I29" s="230"/>
      <c r="J29" s="424"/>
      <c r="K29" s="72">
        <f t="shared" si="7"/>
        <v>0</v>
      </c>
      <c r="L29" s="230"/>
      <c r="M29" s="231">
        <v>0</v>
      </c>
      <c r="N29" s="232">
        <v>0</v>
      </c>
      <c r="O29" s="232">
        <v>0</v>
      </c>
      <c r="P29" s="233">
        <v>0</v>
      </c>
      <c r="Q29" s="234">
        <f>SUM(M29:P29)</f>
        <v>0</v>
      </c>
      <c r="R29" s="235">
        <f>+H29-Q29</f>
        <v>0</v>
      </c>
      <c r="T29" s="424"/>
      <c r="U29" s="72">
        <f t="shared" si="8"/>
        <v>0</v>
      </c>
      <c r="W29" s="236">
        <v>0</v>
      </c>
      <c r="X29" s="237">
        <v>0</v>
      </c>
      <c r="Y29" s="237">
        <v>0</v>
      </c>
      <c r="Z29" s="238">
        <v>0</v>
      </c>
      <c r="AA29" s="238">
        <f>SUM(W29:Z29)</f>
        <v>0</v>
      </c>
      <c r="AC29" s="439"/>
      <c r="AD29" s="439">
        <f t="shared" si="9"/>
        <v>0</v>
      </c>
    </row>
    <row r="30" spans="1:30" s="35" customFormat="1" x14ac:dyDescent="0.3">
      <c r="A30" s="94"/>
      <c r="B30" s="253"/>
      <c r="C30" s="254"/>
      <c r="D30" s="255"/>
      <c r="E30" s="256"/>
      <c r="F30" s="255"/>
      <c r="G30" s="257"/>
      <c r="H30" s="258"/>
      <c r="I30" s="259"/>
      <c r="J30" s="425">
        <f>SUM(J25:J29)</f>
        <v>0</v>
      </c>
      <c r="K30" s="99">
        <f>SUM(K25:K29)</f>
        <v>0</v>
      </c>
      <c r="L30" s="259"/>
      <c r="M30" s="260">
        <f t="shared" ref="M30:Q30" si="10">SUM(M25:M29)</f>
        <v>0</v>
      </c>
      <c r="N30" s="261">
        <f t="shared" si="10"/>
        <v>0</v>
      </c>
      <c r="O30" s="261">
        <f t="shared" si="10"/>
        <v>0</v>
      </c>
      <c r="P30" s="262">
        <f t="shared" si="10"/>
        <v>0</v>
      </c>
      <c r="Q30" s="260">
        <f t="shared" si="10"/>
        <v>0</v>
      </c>
      <c r="R30" s="99">
        <f>SUM(R25:R29)</f>
        <v>0</v>
      </c>
      <c r="T30" s="425">
        <f>SUM(T25:T29)</f>
        <v>0</v>
      </c>
      <c r="U30" s="99">
        <f>SUM(U25:U29)</f>
        <v>0</v>
      </c>
      <c r="W30" s="263">
        <f>SUM(W25:W29)</f>
        <v>0</v>
      </c>
      <c r="X30" s="264">
        <f>SUM(X25:X29)</f>
        <v>0</v>
      </c>
      <c r="Y30" s="264">
        <f>SUM(Y25:Y29)</f>
        <v>0</v>
      </c>
      <c r="Z30" s="265">
        <f>SUM(Z25:Z29)</f>
        <v>0</v>
      </c>
      <c r="AA30" s="265">
        <f t="shared" ref="AA30" si="11">SUM(AA25:AA29)</f>
        <v>0</v>
      </c>
      <c r="AC30" s="441">
        <f>SUM(AC25:AC29)</f>
        <v>0</v>
      </c>
      <c r="AD30" s="441">
        <f>SUM(AD25:AD29)</f>
        <v>0</v>
      </c>
    </row>
    <row r="31" spans="1:30" s="35" customFormat="1" ht="21" customHeight="1" x14ac:dyDescent="0.3">
      <c r="A31" s="114" t="s">
        <v>52</v>
      </c>
      <c r="B31" s="277"/>
      <c r="C31" s="278"/>
      <c r="D31" s="279"/>
      <c r="E31" s="280"/>
      <c r="F31" s="279"/>
      <c r="G31" s="281"/>
      <c r="H31" s="282">
        <f t="shared" ref="H31" si="12">+H23+H30</f>
        <v>0</v>
      </c>
      <c r="I31" s="259"/>
      <c r="J31" s="427">
        <f>+J23+J30</f>
        <v>0</v>
      </c>
      <c r="K31" s="119">
        <f>+K23+K30</f>
        <v>0</v>
      </c>
      <c r="L31" s="259"/>
      <c r="M31" s="283">
        <f t="shared" ref="M31:R31" si="13">+M23+M30</f>
        <v>0</v>
      </c>
      <c r="N31" s="284">
        <f t="shared" si="13"/>
        <v>0</v>
      </c>
      <c r="O31" s="284">
        <f t="shared" si="13"/>
        <v>0</v>
      </c>
      <c r="P31" s="285">
        <f t="shared" si="13"/>
        <v>0</v>
      </c>
      <c r="Q31" s="283">
        <f t="shared" si="13"/>
        <v>0</v>
      </c>
      <c r="R31" s="119">
        <f t="shared" si="13"/>
        <v>0</v>
      </c>
      <c r="T31" s="427">
        <f>+T23+T30</f>
        <v>0</v>
      </c>
      <c r="U31" s="119">
        <f>+U23+U30</f>
        <v>0</v>
      </c>
      <c r="W31" s="263">
        <f>+W23+W30</f>
        <v>0</v>
      </c>
      <c r="X31" s="264">
        <f>+X23+X30</f>
        <v>0</v>
      </c>
      <c r="Y31" s="264">
        <f>+Y23+Y30</f>
        <v>0</v>
      </c>
      <c r="Z31" s="265">
        <f>+Z23+Z30</f>
        <v>0</v>
      </c>
      <c r="AA31" s="265">
        <f>+AA23+AA30</f>
        <v>0</v>
      </c>
      <c r="AC31" s="441">
        <f>+AC23+AC30</f>
        <v>0</v>
      </c>
      <c r="AD31" s="441">
        <f>+AD23+AD30</f>
        <v>0</v>
      </c>
    </row>
    <row r="32" spans="1:30" s="35" customFormat="1" x14ac:dyDescent="0.3">
      <c r="A32" s="56" t="s">
        <v>19</v>
      </c>
      <c r="B32" s="286" t="s">
        <v>47</v>
      </c>
      <c r="C32" s="211"/>
      <c r="D32" s="212"/>
      <c r="E32" s="213"/>
      <c r="F32" s="212"/>
      <c r="G32" s="287"/>
      <c r="H32" s="288"/>
      <c r="I32" s="230"/>
      <c r="J32" s="428"/>
      <c r="K32" s="125"/>
      <c r="L32" s="230"/>
      <c r="M32" s="289"/>
      <c r="N32" s="290"/>
      <c r="O32" s="290"/>
      <c r="P32" s="291"/>
      <c r="Q32" s="289"/>
      <c r="R32" s="292"/>
      <c r="T32" s="428"/>
      <c r="U32" s="125"/>
      <c r="W32" s="221"/>
      <c r="X32" s="222"/>
      <c r="Y32" s="222"/>
      <c r="Z32" s="223"/>
      <c r="AA32" s="223"/>
      <c r="AC32" s="438"/>
      <c r="AD32" s="438"/>
    </row>
    <row r="33" spans="1:30" s="35" customFormat="1" x14ac:dyDescent="0.3">
      <c r="A33" s="126">
        <v>2.1</v>
      </c>
      <c r="B33" s="286" t="s">
        <v>49</v>
      </c>
      <c r="C33" s="211"/>
      <c r="D33" s="212"/>
      <c r="E33" s="213"/>
      <c r="F33" s="212"/>
      <c r="G33" s="287"/>
      <c r="H33" s="293"/>
      <c r="I33" s="230"/>
      <c r="J33" s="429"/>
      <c r="K33" s="127"/>
      <c r="L33" s="230"/>
      <c r="M33" s="294"/>
      <c r="N33" s="295"/>
      <c r="O33" s="295"/>
      <c r="P33" s="296"/>
      <c r="Q33" s="294"/>
      <c r="R33" s="297"/>
      <c r="T33" s="429"/>
      <c r="U33" s="127"/>
      <c r="W33" s="298"/>
      <c r="X33" s="299"/>
      <c r="Y33" s="299"/>
      <c r="Z33" s="300"/>
      <c r="AA33" s="300"/>
      <c r="AC33" s="443"/>
      <c r="AD33" s="443"/>
    </row>
    <row r="34" spans="1:30" s="35" customFormat="1" x14ac:dyDescent="0.3">
      <c r="A34" s="134" t="s">
        <v>20</v>
      </c>
      <c r="B34" s="301"/>
      <c r="C34" s="225">
        <v>1</v>
      </c>
      <c r="D34" s="226" t="s">
        <v>33</v>
      </c>
      <c r="E34" s="227">
        <v>1</v>
      </c>
      <c r="F34" s="226" t="s">
        <v>33</v>
      </c>
      <c r="G34" s="228">
        <v>0</v>
      </c>
      <c r="H34" s="229">
        <f t="shared" ref="H34:H38" si="14">+C34*E34*G34</f>
        <v>0</v>
      </c>
      <c r="I34" s="230"/>
      <c r="J34" s="424"/>
      <c r="K34" s="72">
        <f t="shared" ref="K34:K38" si="15">+H34+J34</f>
        <v>0</v>
      </c>
      <c r="L34" s="230"/>
      <c r="M34" s="231">
        <v>0</v>
      </c>
      <c r="N34" s="232">
        <v>0</v>
      </c>
      <c r="O34" s="232">
        <v>0</v>
      </c>
      <c r="P34" s="302">
        <v>0</v>
      </c>
      <c r="Q34" s="231">
        <f>SUM(M34:P34)</f>
        <v>0</v>
      </c>
      <c r="R34" s="303">
        <f>+H34-Q34</f>
        <v>0</v>
      </c>
      <c r="T34" s="424"/>
      <c r="U34" s="72">
        <f t="shared" ref="U34:U38" si="16">+R34+T34</f>
        <v>0</v>
      </c>
      <c r="W34" s="236">
        <v>0</v>
      </c>
      <c r="X34" s="237">
        <v>0</v>
      </c>
      <c r="Y34" s="237">
        <v>0</v>
      </c>
      <c r="Z34" s="238">
        <v>0</v>
      </c>
      <c r="AA34" s="238">
        <f>SUM(W34:Z34)</f>
        <v>0</v>
      </c>
      <c r="AC34" s="439"/>
      <c r="AD34" s="439">
        <f t="shared" ref="AD34:AD38" si="17">+AA34+AC34</f>
        <v>0</v>
      </c>
    </row>
    <row r="35" spans="1:30" s="35" customFormat="1" x14ac:dyDescent="0.3">
      <c r="A35" s="137" t="s">
        <v>21</v>
      </c>
      <c r="B35" s="304"/>
      <c r="C35" s="240">
        <v>1</v>
      </c>
      <c r="D35" s="276" t="s">
        <v>33</v>
      </c>
      <c r="E35" s="241">
        <v>1</v>
      </c>
      <c r="F35" s="276" t="s">
        <v>33</v>
      </c>
      <c r="G35" s="242">
        <v>0</v>
      </c>
      <c r="H35" s="229">
        <f t="shared" si="14"/>
        <v>0</v>
      </c>
      <c r="I35" s="230"/>
      <c r="J35" s="424"/>
      <c r="K35" s="72">
        <f t="shared" si="15"/>
        <v>0</v>
      </c>
      <c r="L35" s="230"/>
      <c r="M35" s="231">
        <v>0</v>
      </c>
      <c r="N35" s="232">
        <v>0</v>
      </c>
      <c r="O35" s="232">
        <v>0</v>
      </c>
      <c r="P35" s="302">
        <v>0</v>
      </c>
      <c r="Q35" s="231">
        <f>SUM(M35:P35)</f>
        <v>0</v>
      </c>
      <c r="R35" s="303">
        <f>+H35-Q35</f>
        <v>0</v>
      </c>
      <c r="T35" s="424"/>
      <c r="U35" s="72">
        <f t="shared" si="16"/>
        <v>0</v>
      </c>
      <c r="W35" s="236">
        <v>0</v>
      </c>
      <c r="X35" s="237">
        <v>0</v>
      </c>
      <c r="Y35" s="237">
        <v>0</v>
      </c>
      <c r="Z35" s="238">
        <v>0</v>
      </c>
      <c r="AA35" s="238">
        <f>SUM(W35:Z35)</f>
        <v>0</v>
      </c>
      <c r="AC35" s="439"/>
      <c r="AD35" s="439">
        <f t="shared" si="17"/>
        <v>0</v>
      </c>
    </row>
    <row r="36" spans="1:30" s="35" customFormat="1" x14ac:dyDescent="0.3">
      <c r="A36" s="137" t="s">
        <v>22</v>
      </c>
      <c r="B36" s="304"/>
      <c r="C36" s="240">
        <v>1</v>
      </c>
      <c r="D36" s="276" t="s">
        <v>33</v>
      </c>
      <c r="E36" s="241">
        <v>1</v>
      </c>
      <c r="F36" s="276" t="s">
        <v>33</v>
      </c>
      <c r="G36" s="242">
        <v>0</v>
      </c>
      <c r="H36" s="229">
        <f t="shared" si="14"/>
        <v>0</v>
      </c>
      <c r="I36" s="230"/>
      <c r="J36" s="424"/>
      <c r="K36" s="72">
        <f t="shared" si="15"/>
        <v>0</v>
      </c>
      <c r="L36" s="230"/>
      <c r="M36" s="231">
        <v>0</v>
      </c>
      <c r="N36" s="232">
        <v>0</v>
      </c>
      <c r="O36" s="232">
        <v>0</v>
      </c>
      <c r="P36" s="302">
        <v>0</v>
      </c>
      <c r="Q36" s="231">
        <f>SUM(M36:P36)</f>
        <v>0</v>
      </c>
      <c r="R36" s="303">
        <f>+H36-Q36</f>
        <v>0</v>
      </c>
      <c r="T36" s="424"/>
      <c r="U36" s="72">
        <f t="shared" si="16"/>
        <v>0</v>
      </c>
      <c r="W36" s="236">
        <v>0</v>
      </c>
      <c r="X36" s="237">
        <v>0</v>
      </c>
      <c r="Y36" s="237">
        <v>0</v>
      </c>
      <c r="Z36" s="238">
        <v>0</v>
      </c>
      <c r="AA36" s="238">
        <f>SUM(W36:Z36)</f>
        <v>0</v>
      </c>
      <c r="AC36" s="439"/>
      <c r="AD36" s="439">
        <f t="shared" si="17"/>
        <v>0</v>
      </c>
    </row>
    <row r="37" spans="1:30" s="35" customFormat="1" x14ac:dyDescent="0.3">
      <c r="A37" s="137" t="s">
        <v>23</v>
      </c>
      <c r="B37" s="304"/>
      <c r="C37" s="240">
        <v>1</v>
      </c>
      <c r="D37" s="276" t="s">
        <v>33</v>
      </c>
      <c r="E37" s="241">
        <v>1</v>
      </c>
      <c r="F37" s="276" t="s">
        <v>33</v>
      </c>
      <c r="G37" s="242">
        <v>0</v>
      </c>
      <c r="H37" s="305">
        <f t="shared" si="14"/>
        <v>0</v>
      </c>
      <c r="I37" s="230"/>
      <c r="J37" s="430"/>
      <c r="K37" s="140">
        <f t="shared" si="15"/>
        <v>0</v>
      </c>
      <c r="L37" s="230"/>
      <c r="M37" s="231">
        <v>0</v>
      </c>
      <c r="N37" s="232">
        <v>0</v>
      </c>
      <c r="O37" s="232">
        <v>0</v>
      </c>
      <c r="P37" s="302">
        <v>0</v>
      </c>
      <c r="Q37" s="231">
        <f>SUM(M37:P37)</f>
        <v>0</v>
      </c>
      <c r="R37" s="303">
        <f>+H37-Q37</f>
        <v>0</v>
      </c>
      <c r="T37" s="430"/>
      <c r="U37" s="140">
        <f t="shared" si="16"/>
        <v>0</v>
      </c>
      <c r="W37" s="236">
        <v>0</v>
      </c>
      <c r="X37" s="237">
        <v>0</v>
      </c>
      <c r="Y37" s="237">
        <v>0</v>
      </c>
      <c r="Z37" s="238">
        <v>0</v>
      </c>
      <c r="AA37" s="238">
        <f>SUM(W37:Z37)</f>
        <v>0</v>
      </c>
      <c r="AC37" s="439"/>
      <c r="AD37" s="439">
        <f t="shared" si="17"/>
        <v>0</v>
      </c>
    </row>
    <row r="38" spans="1:30" s="35" customFormat="1" x14ac:dyDescent="0.3">
      <c r="A38" s="137" t="s">
        <v>30</v>
      </c>
      <c r="B38" s="304"/>
      <c r="C38" s="240">
        <v>1</v>
      </c>
      <c r="D38" s="276" t="s">
        <v>33</v>
      </c>
      <c r="E38" s="241">
        <v>1</v>
      </c>
      <c r="F38" s="276" t="s">
        <v>33</v>
      </c>
      <c r="G38" s="246">
        <v>0</v>
      </c>
      <c r="H38" s="305">
        <f t="shared" si="14"/>
        <v>0</v>
      </c>
      <c r="I38" s="230"/>
      <c r="J38" s="430"/>
      <c r="K38" s="140">
        <f t="shared" si="15"/>
        <v>0</v>
      </c>
      <c r="L38" s="230"/>
      <c r="M38" s="231">
        <v>0</v>
      </c>
      <c r="N38" s="232">
        <v>0</v>
      </c>
      <c r="O38" s="232">
        <v>0</v>
      </c>
      <c r="P38" s="302">
        <v>0</v>
      </c>
      <c r="Q38" s="231">
        <f>SUM(M38:P38)</f>
        <v>0</v>
      </c>
      <c r="R38" s="303">
        <f>+H38-Q38</f>
        <v>0</v>
      </c>
      <c r="T38" s="430"/>
      <c r="U38" s="140">
        <f t="shared" si="16"/>
        <v>0</v>
      </c>
      <c r="W38" s="236">
        <v>0</v>
      </c>
      <c r="X38" s="237">
        <v>0</v>
      </c>
      <c r="Y38" s="237">
        <v>0</v>
      </c>
      <c r="Z38" s="238">
        <v>0</v>
      </c>
      <c r="AA38" s="238">
        <f>SUM(W38:Z38)</f>
        <v>0</v>
      </c>
      <c r="AC38" s="439"/>
      <c r="AD38" s="439">
        <f t="shared" si="17"/>
        <v>0</v>
      </c>
    </row>
    <row r="39" spans="1:30" s="35" customFormat="1" x14ac:dyDescent="0.3">
      <c r="A39" s="94"/>
      <c r="B39" s="306"/>
      <c r="C39" s="254"/>
      <c r="D39" s="255"/>
      <c r="E39" s="256"/>
      <c r="F39" s="255"/>
      <c r="G39" s="257"/>
      <c r="H39" s="258"/>
      <c r="I39" s="259"/>
      <c r="J39" s="425">
        <f>SUM(J34:J38)</f>
        <v>0</v>
      </c>
      <c r="K39" s="99">
        <f>SUM(K34:K38)</f>
        <v>0</v>
      </c>
      <c r="L39" s="259"/>
      <c r="M39" s="260">
        <f t="shared" ref="M39:Q39" si="18">SUM(M34:M38)</f>
        <v>0</v>
      </c>
      <c r="N39" s="261">
        <f t="shared" si="18"/>
        <v>0</v>
      </c>
      <c r="O39" s="261">
        <f t="shared" si="18"/>
        <v>0</v>
      </c>
      <c r="P39" s="262">
        <f t="shared" si="18"/>
        <v>0</v>
      </c>
      <c r="Q39" s="260">
        <f t="shared" si="18"/>
        <v>0</v>
      </c>
      <c r="R39" s="99">
        <f>SUM(R34:R38)</f>
        <v>0</v>
      </c>
      <c r="T39" s="425">
        <f>SUM(T34:T38)</f>
        <v>0</v>
      </c>
      <c r="U39" s="99">
        <f>SUM(U34:U38)</f>
        <v>0</v>
      </c>
      <c r="W39" s="263">
        <f t="shared" ref="W39:AA39" si="19">SUM(W34:W38)</f>
        <v>0</v>
      </c>
      <c r="X39" s="264">
        <f t="shared" si="19"/>
        <v>0</v>
      </c>
      <c r="Y39" s="264">
        <f t="shared" si="19"/>
        <v>0</v>
      </c>
      <c r="Z39" s="265">
        <f t="shared" si="19"/>
        <v>0</v>
      </c>
      <c r="AA39" s="265">
        <f t="shared" si="19"/>
        <v>0</v>
      </c>
      <c r="AC39" s="441">
        <f>SUM(AC34:AC38)</f>
        <v>0</v>
      </c>
      <c r="AD39" s="441">
        <f>SUM(AD34:AD38)</f>
        <v>0</v>
      </c>
    </row>
    <row r="40" spans="1:30" s="35" customFormat="1" x14ac:dyDescent="0.3">
      <c r="A40" s="142">
        <v>2.2000000000000002</v>
      </c>
      <c r="B40" s="307" t="s">
        <v>51</v>
      </c>
      <c r="C40" s="308"/>
      <c r="D40" s="145"/>
      <c r="E40" s="145"/>
      <c r="F40" s="145"/>
      <c r="G40" s="309"/>
      <c r="H40" s="310"/>
      <c r="I40" s="259"/>
      <c r="J40" s="431"/>
      <c r="K40" s="147"/>
      <c r="L40" s="259"/>
      <c r="M40" s="311"/>
      <c r="N40" s="312"/>
      <c r="O40" s="312"/>
      <c r="P40" s="313"/>
      <c r="Q40" s="311"/>
      <c r="R40" s="314"/>
      <c r="T40" s="431"/>
      <c r="U40" s="147"/>
      <c r="W40" s="315"/>
      <c r="X40" s="316"/>
      <c r="Y40" s="316"/>
      <c r="Z40" s="317"/>
      <c r="AA40" s="317"/>
      <c r="AC40" s="444"/>
      <c r="AD40" s="444"/>
    </row>
    <row r="41" spans="1:30" s="35" customFormat="1" x14ac:dyDescent="0.3">
      <c r="A41" s="137" t="s">
        <v>24</v>
      </c>
      <c r="B41" s="304"/>
      <c r="C41" s="318">
        <v>1</v>
      </c>
      <c r="D41" s="83" t="s">
        <v>33</v>
      </c>
      <c r="E41" s="83">
        <v>1</v>
      </c>
      <c r="F41" s="83" t="s">
        <v>33</v>
      </c>
      <c r="G41" s="319">
        <v>0</v>
      </c>
      <c r="H41" s="320">
        <f t="shared" ref="H41:H45" si="20">+C41*E41*G41</f>
        <v>0</v>
      </c>
      <c r="I41" s="230"/>
      <c r="J41" s="430"/>
      <c r="K41" s="140">
        <f t="shared" ref="K41:K45" si="21">+H41+J41</f>
        <v>0</v>
      </c>
      <c r="L41" s="230"/>
      <c r="M41" s="311">
        <v>0</v>
      </c>
      <c r="N41" s="312">
        <v>0</v>
      </c>
      <c r="O41" s="312">
        <v>0</v>
      </c>
      <c r="P41" s="313">
        <v>0</v>
      </c>
      <c r="Q41" s="311">
        <f>SUM(M41:P41)</f>
        <v>0</v>
      </c>
      <c r="R41" s="321">
        <f>+H41-Q41</f>
        <v>0</v>
      </c>
      <c r="T41" s="430"/>
      <c r="U41" s="140">
        <f t="shared" ref="U41:U45" si="22">+R41+T41</f>
        <v>0</v>
      </c>
      <c r="W41" s="315">
        <v>0</v>
      </c>
      <c r="X41" s="316">
        <v>0</v>
      </c>
      <c r="Y41" s="316">
        <v>0</v>
      </c>
      <c r="Z41" s="317">
        <v>0</v>
      </c>
      <c r="AA41" s="317">
        <f>SUM(W41:Z41)</f>
        <v>0</v>
      </c>
      <c r="AC41" s="444"/>
      <c r="AD41" s="444">
        <f t="shared" ref="AD41:AD45" si="23">+AA41+AC41</f>
        <v>0</v>
      </c>
    </row>
    <row r="42" spans="1:30" s="35" customFormat="1" x14ac:dyDescent="0.3">
      <c r="A42" s="137" t="s">
        <v>25</v>
      </c>
      <c r="B42" s="304"/>
      <c r="C42" s="240">
        <v>1</v>
      </c>
      <c r="D42" s="276" t="s">
        <v>33</v>
      </c>
      <c r="E42" s="241">
        <v>1</v>
      </c>
      <c r="F42" s="276" t="s">
        <v>33</v>
      </c>
      <c r="G42" s="242">
        <v>0</v>
      </c>
      <c r="H42" s="229">
        <f t="shared" si="20"/>
        <v>0</v>
      </c>
      <c r="I42" s="230"/>
      <c r="J42" s="424"/>
      <c r="K42" s="72">
        <f t="shared" si="21"/>
        <v>0</v>
      </c>
      <c r="L42" s="230"/>
      <c r="M42" s="231">
        <v>0</v>
      </c>
      <c r="N42" s="232">
        <v>0</v>
      </c>
      <c r="O42" s="232">
        <v>0</v>
      </c>
      <c r="P42" s="302">
        <v>0</v>
      </c>
      <c r="Q42" s="311">
        <f>SUM(M42:P42)</f>
        <v>0</v>
      </c>
      <c r="R42" s="321">
        <f>+H42-Q42</f>
        <v>0</v>
      </c>
      <c r="T42" s="424"/>
      <c r="U42" s="72">
        <f t="shared" si="22"/>
        <v>0</v>
      </c>
      <c r="W42" s="236">
        <v>0</v>
      </c>
      <c r="X42" s="237">
        <v>0</v>
      </c>
      <c r="Y42" s="237">
        <v>0</v>
      </c>
      <c r="Z42" s="238">
        <v>0</v>
      </c>
      <c r="AA42" s="238">
        <f>SUM(W42:Z42)</f>
        <v>0</v>
      </c>
      <c r="AC42" s="439"/>
      <c r="AD42" s="439">
        <f t="shared" si="23"/>
        <v>0</v>
      </c>
    </row>
    <row r="43" spans="1:30" s="35" customFormat="1" x14ac:dyDescent="0.3">
      <c r="A43" s="137" t="s">
        <v>26</v>
      </c>
      <c r="B43" s="304"/>
      <c r="C43" s="240">
        <v>1</v>
      </c>
      <c r="D43" s="276" t="s">
        <v>33</v>
      </c>
      <c r="E43" s="241">
        <v>1</v>
      </c>
      <c r="F43" s="276" t="s">
        <v>33</v>
      </c>
      <c r="G43" s="242">
        <v>0</v>
      </c>
      <c r="H43" s="229">
        <f t="shared" si="20"/>
        <v>0</v>
      </c>
      <c r="I43" s="230"/>
      <c r="J43" s="424"/>
      <c r="K43" s="72">
        <f t="shared" si="21"/>
        <v>0</v>
      </c>
      <c r="L43" s="230"/>
      <c r="M43" s="231">
        <v>0</v>
      </c>
      <c r="N43" s="232">
        <v>0</v>
      </c>
      <c r="O43" s="232">
        <v>0</v>
      </c>
      <c r="P43" s="302">
        <v>0</v>
      </c>
      <c r="Q43" s="311">
        <f>SUM(M43:P43)</f>
        <v>0</v>
      </c>
      <c r="R43" s="321">
        <f>+H43-Q43</f>
        <v>0</v>
      </c>
      <c r="T43" s="424"/>
      <c r="U43" s="72">
        <f t="shared" si="22"/>
        <v>0</v>
      </c>
      <c r="W43" s="236">
        <v>0</v>
      </c>
      <c r="X43" s="237">
        <v>0</v>
      </c>
      <c r="Y43" s="237">
        <v>0</v>
      </c>
      <c r="Z43" s="238">
        <v>0</v>
      </c>
      <c r="AA43" s="238">
        <f>SUM(W43:Z43)</f>
        <v>0</v>
      </c>
      <c r="AC43" s="439"/>
      <c r="AD43" s="439">
        <f t="shared" si="23"/>
        <v>0</v>
      </c>
    </row>
    <row r="44" spans="1:30" s="35" customFormat="1" x14ac:dyDescent="0.3">
      <c r="A44" s="137" t="s">
        <v>31</v>
      </c>
      <c r="B44" s="304"/>
      <c r="C44" s="240">
        <v>1</v>
      </c>
      <c r="D44" s="276" t="s">
        <v>33</v>
      </c>
      <c r="E44" s="241">
        <v>1</v>
      </c>
      <c r="F44" s="276" t="s">
        <v>33</v>
      </c>
      <c r="G44" s="242">
        <v>0</v>
      </c>
      <c r="H44" s="229">
        <f t="shared" si="20"/>
        <v>0</v>
      </c>
      <c r="I44" s="230"/>
      <c r="J44" s="424"/>
      <c r="K44" s="72">
        <f t="shared" si="21"/>
        <v>0</v>
      </c>
      <c r="L44" s="230"/>
      <c r="M44" s="231">
        <v>0</v>
      </c>
      <c r="N44" s="232">
        <v>0</v>
      </c>
      <c r="O44" s="232">
        <v>0</v>
      </c>
      <c r="P44" s="302">
        <v>0</v>
      </c>
      <c r="Q44" s="311">
        <f>SUM(M44:P44)</f>
        <v>0</v>
      </c>
      <c r="R44" s="321">
        <f>+H44-Q44</f>
        <v>0</v>
      </c>
      <c r="T44" s="424"/>
      <c r="U44" s="72">
        <f t="shared" si="22"/>
        <v>0</v>
      </c>
      <c r="W44" s="236">
        <v>0</v>
      </c>
      <c r="X44" s="237">
        <v>0</v>
      </c>
      <c r="Y44" s="237">
        <v>0</v>
      </c>
      <c r="Z44" s="238">
        <v>0</v>
      </c>
      <c r="AA44" s="238">
        <f>SUM(W44:Z44)</f>
        <v>0</v>
      </c>
      <c r="AC44" s="439"/>
      <c r="AD44" s="439">
        <f t="shared" si="23"/>
        <v>0</v>
      </c>
    </row>
    <row r="45" spans="1:30" s="35" customFormat="1" x14ac:dyDescent="0.3">
      <c r="A45" s="155" t="s">
        <v>32</v>
      </c>
      <c r="B45" s="322"/>
      <c r="C45" s="323">
        <v>1</v>
      </c>
      <c r="D45" s="324" t="s">
        <v>33</v>
      </c>
      <c r="E45" s="245">
        <v>1</v>
      </c>
      <c r="F45" s="324" t="s">
        <v>33</v>
      </c>
      <c r="G45" s="242">
        <v>0</v>
      </c>
      <c r="H45" s="229">
        <f t="shared" si="20"/>
        <v>0</v>
      </c>
      <c r="I45" s="230"/>
      <c r="J45" s="424"/>
      <c r="K45" s="72">
        <f t="shared" si="21"/>
        <v>0</v>
      </c>
      <c r="L45" s="230"/>
      <c r="M45" s="247">
        <v>0</v>
      </c>
      <c r="N45" s="248">
        <v>0</v>
      </c>
      <c r="O45" s="248">
        <v>0</v>
      </c>
      <c r="P45" s="325">
        <v>0</v>
      </c>
      <c r="Q45" s="311">
        <f>SUM(M45:P45)</f>
        <v>0</v>
      </c>
      <c r="R45" s="321">
        <f>+H45-Q45</f>
        <v>0</v>
      </c>
      <c r="T45" s="424"/>
      <c r="U45" s="72">
        <f t="shared" si="22"/>
        <v>0</v>
      </c>
      <c r="W45" s="250">
        <v>0</v>
      </c>
      <c r="X45" s="251">
        <v>0</v>
      </c>
      <c r="Y45" s="251">
        <v>0</v>
      </c>
      <c r="Z45" s="252">
        <v>0</v>
      </c>
      <c r="AA45" s="252">
        <f>SUM(W45:Z45)</f>
        <v>0</v>
      </c>
      <c r="AC45" s="440"/>
      <c r="AD45" s="440">
        <f t="shared" si="23"/>
        <v>0</v>
      </c>
    </row>
    <row r="46" spans="1:30" s="35" customFormat="1" x14ac:dyDescent="0.3">
      <c r="A46" s="94"/>
      <c r="B46" s="306"/>
      <c r="C46" s="254"/>
      <c r="D46" s="255"/>
      <c r="E46" s="256"/>
      <c r="F46" s="255"/>
      <c r="G46" s="257"/>
      <c r="H46" s="258"/>
      <c r="I46" s="259"/>
      <c r="J46" s="425">
        <f>SUM(J41:J45)</f>
        <v>0</v>
      </c>
      <c r="K46" s="99">
        <f>SUM(K41:K45)</f>
        <v>0</v>
      </c>
      <c r="L46" s="259"/>
      <c r="M46" s="260">
        <f t="shared" ref="M46:Q46" si="24">SUM(M41:M45)</f>
        <v>0</v>
      </c>
      <c r="N46" s="261">
        <f t="shared" si="24"/>
        <v>0</v>
      </c>
      <c r="O46" s="261">
        <f t="shared" si="24"/>
        <v>0</v>
      </c>
      <c r="P46" s="262">
        <f t="shared" si="24"/>
        <v>0</v>
      </c>
      <c r="Q46" s="260">
        <f t="shared" si="24"/>
        <v>0</v>
      </c>
      <c r="R46" s="99">
        <f>SUM(R41:R45)</f>
        <v>0</v>
      </c>
      <c r="T46" s="425">
        <f>SUM(T41:T45)</f>
        <v>0</v>
      </c>
      <c r="U46" s="99">
        <f>SUM(U41:U45)</f>
        <v>0</v>
      </c>
      <c r="W46" s="263">
        <f t="shared" ref="W46:AA46" si="25">SUM(W41:W45)</f>
        <v>0</v>
      </c>
      <c r="X46" s="264">
        <f t="shared" si="25"/>
        <v>0</v>
      </c>
      <c r="Y46" s="264">
        <f t="shared" si="25"/>
        <v>0</v>
      </c>
      <c r="Z46" s="265">
        <f t="shared" si="25"/>
        <v>0</v>
      </c>
      <c r="AA46" s="265">
        <f t="shared" si="25"/>
        <v>0</v>
      </c>
      <c r="AC46" s="441">
        <f>SUM(AC41:AC45)</f>
        <v>0</v>
      </c>
      <c r="AD46" s="441">
        <f>SUM(AD41:AD45)</f>
        <v>0</v>
      </c>
    </row>
    <row r="47" spans="1:30" s="35" customFormat="1" ht="21" customHeight="1" x14ac:dyDescent="0.3">
      <c r="A47" s="114" t="s">
        <v>53</v>
      </c>
      <c r="B47" s="277"/>
      <c r="C47" s="278"/>
      <c r="D47" s="279"/>
      <c r="E47" s="280"/>
      <c r="F47" s="279"/>
      <c r="G47" s="281"/>
      <c r="H47" s="282">
        <f t="shared" ref="H47:Q47" si="26">+H39+H46</f>
        <v>0</v>
      </c>
      <c r="I47" s="259"/>
      <c r="J47" s="427">
        <f>+J39+J46</f>
        <v>0</v>
      </c>
      <c r="K47" s="119">
        <f>+K39+K46</f>
        <v>0</v>
      </c>
      <c r="L47" s="259"/>
      <c r="M47" s="283">
        <f t="shared" si="26"/>
        <v>0</v>
      </c>
      <c r="N47" s="284">
        <f t="shared" si="26"/>
        <v>0</v>
      </c>
      <c r="O47" s="284">
        <f t="shared" si="26"/>
        <v>0</v>
      </c>
      <c r="P47" s="285">
        <f t="shared" si="26"/>
        <v>0</v>
      </c>
      <c r="Q47" s="283">
        <f t="shared" si="26"/>
        <v>0</v>
      </c>
      <c r="R47" s="119">
        <f>+R39+R46</f>
        <v>0</v>
      </c>
      <c r="T47" s="427">
        <f>+T39+T46</f>
        <v>0</v>
      </c>
      <c r="U47" s="119">
        <f>+U39+U46</f>
        <v>0</v>
      </c>
      <c r="W47" s="263">
        <f t="shared" ref="W47:AA47" si="27">+W39+W46</f>
        <v>0</v>
      </c>
      <c r="X47" s="264">
        <f t="shared" si="27"/>
        <v>0</v>
      </c>
      <c r="Y47" s="264">
        <f t="shared" si="27"/>
        <v>0</v>
      </c>
      <c r="Z47" s="265">
        <f t="shared" si="27"/>
        <v>0</v>
      </c>
      <c r="AA47" s="265">
        <f t="shared" si="27"/>
        <v>0</v>
      </c>
      <c r="AC47" s="441">
        <f>+AC39+AC46</f>
        <v>0</v>
      </c>
      <c r="AD47" s="441">
        <f>+AD39+AD46</f>
        <v>0</v>
      </c>
    </row>
    <row r="48" spans="1:30" s="35" customFormat="1" ht="21" customHeight="1" thickBot="1" x14ac:dyDescent="0.35">
      <c r="A48" s="518" t="s">
        <v>45</v>
      </c>
      <c r="B48" s="544"/>
      <c r="C48" s="326"/>
      <c r="D48" s="159"/>
      <c r="E48" s="159"/>
      <c r="F48" s="159"/>
      <c r="G48" s="327"/>
      <c r="H48" s="328">
        <f>+H47+H31</f>
        <v>0</v>
      </c>
      <c r="I48" s="259"/>
      <c r="J48" s="432">
        <f>+J47+J31</f>
        <v>0</v>
      </c>
      <c r="K48" s="161">
        <f>+K47+K31</f>
        <v>0</v>
      </c>
      <c r="L48" s="259"/>
      <c r="M48" s="329">
        <f t="shared" ref="M48:R48" si="28">+M47+M31</f>
        <v>0</v>
      </c>
      <c r="N48" s="330">
        <f t="shared" si="28"/>
        <v>0</v>
      </c>
      <c r="O48" s="330">
        <f t="shared" si="28"/>
        <v>0</v>
      </c>
      <c r="P48" s="331">
        <f t="shared" si="28"/>
        <v>0</v>
      </c>
      <c r="Q48" s="329">
        <f t="shared" si="28"/>
        <v>0</v>
      </c>
      <c r="R48" s="332">
        <f t="shared" si="28"/>
        <v>0</v>
      </c>
      <c r="T48" s="432">
        <f>+T47+T31</f>
        <v>0</v>
      </c>
      <c r="U48" s="161">
        <f>+U47+U31</f>
        <v>0</v>
      </c>
      <c r="W48" s="333">
        <f>+W47+W31</f>
        <v>0</v>
      </c>
      <c r="X48" s="334">
        <f>+X47+X31</f>
        <v>0</v>
      </c>
      <c r="Y48" s="334">
        <f>+Y47+Y31</f>
        <v>0</v>
      </c>
      <c r="Z48" s="335">
        <f>+Z47+Z31</f>
        <v>0</v>
      </c>
      <c r="AA48" s="335">
        <f t="shared" ref="AA48" si="29">+AA47+AA31</f>
        <v>0</v>
      </c>
      <c r="AC48" s="445">
        <f>+AC47+AC31</f>
        <v>0</v>
      </c>
      <c r="AD48" s="445">
        <f>+AD47+AD31</f>
        <v>0</v>
      </c>
    </row>
    <row r="49" spans="1:30" s="35" customFormat="1" x14ac:dyDescent="0.3">
      <c r="A49" s="164"/>
      <c r="B49" s="165"/>
      <c r="C49" s="166"/>
      <c r="D49" s="167"/>
      <c r="E49" s="167"/>
      <c r="F49" s="167"/>
      <c r="G49" s="168"/>
      <c r="H49" s="168"/>
      <c r="I49" s="215"/>
      <c r="J49" s="174"/>
      <c r="K49" s="174"/>
      <c r="L49" s="215"/>
      <c r="M49" s="169"/>
      <c r="N49" s="169"/>
      <c r="O49" s="169"/>
      <c r="P49" s="169"/>
      <c r="Q49" s="169"/>
      <c r="R49" s="169"/>
      <c r="T49" s="174"/>
      <c r="U49" s="174"/>
      <c r="W49" s="169"/>
      <c r="X49" s="169"/>
      <c r="Y49" s="169"/>
      <c r="Z49" s="169"/>
      <c r="AA49" s="169"/>
      <c r="AC49" s="174"/>
      <c r="AD49" s="174"/>
    </row>
    <row r="50" spans="1:30" x14ac:dyDescent="0.3">
      <c r="A50" s="170"/>
      <c r="B50" s="171"/>
      <c r="C50" s="172"/>
      <c r="D50" s="173"/>
      <c r="E50" s="173"/>
      <c r="F50" s="173"/>
      <c r="G50" s="174"/>
      <c r="H50" s="174"/>
      <c r="I50" s="32"/>
      <c r="J50" s="174"/>
      <c r="K50" s="174"/>
      <c r="L50" s="32"/>
      <c r="M50" s="33"/>
      <c r="N50" s="33"/>
      <c r="O50" s="33"/>
      <c r="P50" s="33"/>
      <c r="Q50" s="33"/>
      <c r="R50" s="33"/>
      <c r="T50" s="174"/>
      <c r="U50" s="174"/>
      <c r="W50" s="33"/>
      <c r="X50" s="33"/>
      <c r="Y50" s="33"/>
      <c r="Z50" s="33"/>
      <c r="AA50" s="33"/>
      <c r="AC50" s="174"/>
      <c r="AD50" s="174"/>
    </row>
    <row r="51" spans="1:30" ht="15.5" x14ac:dyDescent="0.3">
      <c r="A51" s="542" t="s">
        <v>103</v>
      </c>
      <c r="B51" s="543"/>
      <c r="C51" s="406"/>
      <c r="D51" s="407"/>
      <c r="E51" s="407"/>
      <c r="F51" s="407"/>
      <c r="G51" s="408"/>
      <c r="H51" s="408"/>
      <c r="I51" s="32"/>
      <c r="J51" s="174"/>
      <c r="K51" s="174"/>
      <c r="L51" s="32"/>
      <c r="M51" s="33"/>
      <c r="N51" s="33"/>
      <c r="O51" s="33"/>
      <c r="P51" s="33"/>
      <c r="Q51" s="33"/>
      <c r="R51" s="33"/>
      <c r="T51" s="174"/>
      <c r="U51" s="174"/>
      <c r="W51" s="33"/>
      <c r="X51" s="33"/>
      <c r="Y51" s="33"/>
      <c r="Z51" s="33"/>
      <c r="AA51" s="33"/>
      <c r="AC51" s="174"/>
      <c r="AD51" s="174"/>
    </row>
    <row r="52" spans="1:30" ht="14.5" x14ac:dyDescent="0.3">
      <c r="A52" s="409"/>
      <c r="B52" s="410"/>
      <c r="C52" s="406"/>
      <c r="D52" s="407"/>
      <c r="E52" s="407"/>
      <c r="F52" s="407"/>
      <c r="G52" s="408"/>
      <c r="H52" s="408"/>
      <c r="I52" s="32"/>
      <c r="J52" s="174"/>
      <c r="K52" s="174"/>
      <c r="L52" s="32"/>
      <c r="M52" s="33"/>
      <c r="N52" s="33"/>
      <c r="O52" s="33"/>
      <c r="P52" s="33"/>
      <c r="Q52" s="33"/>
      <c r="R52" s="33"/>
      <c r="T52" s="174"/>
      <c r="U52" s="174"/>
      <c r="W52" s="33"/>
      <c r="X52" s="33"/>
      <c r="Y52" s="33"/>
      <c r="Z52" s="33"/>
      <c r="AA52" s="33"/>
      <c r="AC52" s="174"/>
      <c r="AD52" s="174"/>
    </row>
    <row r="53" spans="1:30" ht="14.5" x14ac:dyDescent="0.3">
      <c r="A53" s="411" t="s">
        <v>104</v>
      </c>
      <c r="B53" s="410"/>
      <c r="C53" s="406"/>
      <c r="D53" s="407"/>
      <c r="E53" s="407"/>
      <c r="F53" s="407"/>
      <c r="G53" s="408"/>
      <c r="H53" s="408"/>
      <c r="I53" s="32"/>
      <c r="J53" s="174"/>
      <c r="K53" s="174"/>
      <c r="L53" s="32"/>
      <c r="M53" s="33"/>
      <c r="N53" s="33"/>
      <c r="O53" s="33"/>
      <c r="P53" s="33"/>
      <c r="Q53" s="33"/>
      <c r="R53" s="33"/>
      <c r="T53" s="174"/>
      <c r="U53" s="174"/>
      <c r="W53" s="33"/>
      <c r="X53" s="33"/>
      <c r="Y53" s="33"/>
      <c r="Z53" s="33"/>
      <c r="AA53" s="33"/>
      <c r="AC53" s="174"/>
      <c r="AD53" s="174"/>
    </row>
    <row r="54" spans="1:30" ht="14.5" x14ac:dyDescent="0.3">
      <c r="A54" s="409"/>
      <c r="B54" s="410"/>
      <c r="C54" s="406"/>
      <c r="D54" s="407"/>
      <c r="E54" s="407"/>
      <c r="F54" s="407"/>
      <c r="G54" s="408"/>
      <c r="H54" s="408"/>
      <c r="I54" s="32"/>
      <c r="J54" s="174"/>
      <c r="K54" s="174"/>
      <c r="L54" s="32"/>
      <c r="M54" s="33"/>
      <c r="N54" s="33"/>
      <c r="O54" s="33"/>
      <c r="P54" s="33"/>
      <c r="Q54" s="33"/>
      <c r="R54" s="33"/>
      <c r="T54" s="174"/>
      <c r="U54" s="174"/>
      <c r="W54" s="33"/>
      <c r="X54" s="33"/>
      <c r="Y54" s="33"/>
      <c r="Z54" s="33"/>
      <c r="AA54" s="33"/>
      <c r="AC54" s="174"/>
      <c r="AD54" s="174"/>
    </row>
    <row r="55" spans="1:30" x14ac:dyDescent="0.3">
      <c r="A55" s="412" t="s">
        <v>105</v>
      </c>
      <c r="B55" s="413"/>
      <c r="C55" s="406"/>
      <c r="D55" s="407"/>
      <c r="E55" s="407"/>
      <c r="F55" s="407"/>
      <c r="G55" s="408"/>
      <c r="H55" s="408"/>
      <c r="I55" s="32"/>
      <c r="J55" s="174"/>
      <c r="K55" s="174"/>
      <c r="L55" s="32"/>
      <c r="M55" s="33"/>
      <c r="N55" s="33"/>
      <c r="O55" s="33"/>
      <c r="P55" s="33"/>
      <c r="Q55" s="33"/>
      <c r="R55" s="33"/>
      <c r="T55" s="174"/>
      <c r="U55" s="174"/>
      <c r="W55" s="33"/>
      <c r="X55" s="33"/>
      <c r="Y55" s="33"/>
      <c r="Z55" s="33"/>
      <c r="AA55" s="33"/>
      <c r="AC55" s="174"/>
      <c r="AD55" s="174"/>
    </row>
    <row r="56" spans="1:30" x14ac:dyDescent="0.3">
      <c r="A56" s="409"/>
      <c r="B56" s="412"/>
      <c r="C56" s="406"/>
      <c r="D56" s="407"/>
      <c r="E56" s="407"/>
      <c r="F56" s="407"/>
      <c r="G56" s="408"/>
      <c r="H56" s="408"/>
      <c r="I56" s="32"/>
      <c r="J56" s="174"/>
      <c r="K56" s="174"/>
      <c r="L56" s="32"/>
      <c r="M56" s="33"/>
      <c r="N56" s="33"/>
      <c r="O56" s="33"/>
      <c r="P56" s="33"/>
      <c r="Q56" s="33"/>
      <c r="R56" s="33"/>
      <c r="T56" s="174"/>
      <c r="U56" s="174"/>
      <c r="W56" s="33"/>
      <c r="X56" s="33"/>
      <c r="Y56" s="33"/>
      <c r="Z56" s="33"/>
      <c r="AA56" s="33"/>
      <c r="AC56" s="174"/>
      <c r="AD56" s="174"/>
    </row>
    <row r="57" spans="1:30" x14ac:dyDescent="0.3">
      <c r="A57" s="412" t="s">
        <v>106</v>
      </c>
      <c r="B57" s="413"/>
      <c r="C57" s="406"/>
      <c r="D57" s="407"/>
      <c r="E57" s="407"/>
      <c r="F57" s="407"/>
      <c r="G57" s="408"/>
      <c r="H57" s="408"/>
      <c r="I57" s="32"/>
      <c r="J57" s="174"/>
      <c r="K57" s="174"/>
      <c r="L57" s="32"/>
      <c r="M57" s="33"/>
      <c r="N57" s="33"/>
      <c r="O57" s="33"/>
      <c r="P57" s="33"/>
      <c r="Q57" s="33"/>
      <c r="R57" s="33"/>
      <c r="T57" s="174"/>
      <c r="U57" s="174"/>
      <c r="W57" s="33"/>
      <c r="X57" s="33"/>
      <c r="Y57" s="33"/>
      <c r="Z57" s="33"/>
      <c r="AA57" s="33"/>
      <c r="AC57" s="174"/>
      <c r="AD57" s="174"/>
    </row>
    <row r="58" spans="1:30" x14ac:dyDescent="0.3">
      <c r="A58" s="412" t="s">
        <v>107</v>
      </c>
      <c r="B58" s="413"/>
      <c r="C58" s="406"/>
      <c r="D58" s="407"/>
      <c r="E58" s="407"/>
      <c r="F58" s="407"/>
      <c r="G58" s="408"/>
      <c r="H58" s="408"/>
      <c r="I58" s="32"/>
      <c r="J58" s="174"/>
      <c r="K58" s="174"/>
      <c r="L58" s="32"/>
      <c r="M58" s="33"/>
      <c r="N58" s="33"/>
      <c r="O58" s="33"/>
      <c r="P58" s="33"/>
      <c r="Q58" s="33"/>
      <c r="R58" s="33"/>
      <c r="T58" s="174"/>
      <c r="U58" s="174"/>
      <c r="W58" s="33"/>
      <c r="X58" s="33"/>
      <c r="Y58" s="33"/>
      <c r="Z58" s="33"/>
      <c r="AA58" s="33"/>
      <c r="AC58" s="174"/>
      <c r="AD58" s="174"/>
    </row>
    <row r="59" spans="1:30" x14ac:dyDescent="0.3">
      <c r="A59" s="412" t="s">
        <v>108</v>
      </c>
      <c r="B59" s="413"/>
      <c r="C59" s="406"/>
      <c r="D59" s="407"/>
      <c r="E59" s="407"/>
      <c r="F59" s="407"/>
      <c r="G59" s="408"/>
      <c r="H59" s="408"/>
      <c r="I59" s="32"/>
      <c r="J59" s="174"/>
      <c r="K59" s="174"/>
      <c r="L59" s="32"/>
      <c r="M59" s="33"/>
      <c r="N59" s="33"/>
      <c r="O59" s="33"/>
      <c r="P59" s="33"/>
      <c r="Q59" s="33"/>
      <c r="R59" s="33"/>
      <c r="T59" s="174"/>
      <c r="U59" s="174"/>
      <c r="W59" s="33"/>
      <c r="X59" s="33"/>
      <c r="Y59" s="33"/>
      <c r="Z59" s="33"/>
      <c r="AA59" s="33"/>
      <c r="AC59" s="174"/>
      <c r="AD59" s="174"/>
    </row>
    <row r="60" spans="1:30" x14ac:dyDescent="0.3">
      <c r="A60" s="412" t="s">
        <v>109</v>
      </c>
      <c r="B60" s="413"/>
      <c r="C60" s="406"/>
      <c r="D60" s="407"/>
      <c r="E60" s="407"/>
      <c r="F60" s="407"/>
      <c r="G60" s="408"/>
      <c r="H60" s="408"/>
      <c r="I60" s="32"/>
      <c r="J60" s="174"/>
      <c r="K60" s="174"/>
      <c r="L60" s="32"/>
      <c r="M60" s="33"/>
      <c r="N60" s="33"/>
      <c r="O60" s="33"/>
      <c r="P60" s="33"/>
      <c r="Q60" s="33"/>
      <c r="R60" s="33"/>
      <c r="T60" s="174"/>
      <c r="U60" s="174"/>
      <c r="W60" s="33"/>
      <c r="X60" s="33"/>
      <c r="Y60" s="33"/>
      <c r="Z60" s="33"/>
      <c r="AA60" s="33"/>
      <c r="AC60" s="174"/>
      <c r="AD60" s="174"/>
    </row>
    <row r="61" spans="1:30" x14ac:dyDescent="0.3">
      <c r="A61" s="409"/>
      <c r="B61" s="412"/>
      <c r="C61" s="406"/>
      <c r="D61" s="407"/>
      <c r="E61" s="407"/>
      <c r="F61" s="407"/>
      <c r="G61" s="408"/>
      <c r="H61" s="408"/>
      <c r="I61" s="32"/>
      <c r="J61" s="8"/>
      <c r="K61" s="8"/>
      <c r="L61" s="32"/>
      <c r="M61" s="33"/>
      <c r="N61" s="33"/>
      <c r="O61" s="33"/>
      <c r="P61" s="33"/>
      <c r="Q61" s="33"/>
      <c r="R61" s="33"/>
      <c r="T61" s="8"/>
      <c r="U61" s="8"/>
      <c r="W61" s="33"/>
      <c r="X61" s="33"/>
      <c r="Y61" s="33"/>
      <c r="Z61" s="33"/>
      <c r="AA61" s="33"/>
      <c r="AC61" s="8"/>
      <c r="AD61" s="8"/>
    </row>
    <row r="62" spans="1:30" x14ac:dyDescent="0.3">
      <c r="A62" s="409"/>
      <c r="B62" s="412"/>
      <c r="C62" s="406"/>
      <c r="D62" s="407"/>
      <c r="E62" s="407"/>
      <c r="F62" s="407"/>
      <c r="G62" s="408"/>
      <c r="H62" s="408"/>
      <c r="I62" s="32"/>
      <c r="L62" s="32"/>
      <c r="M62" s="33"/>
      <c r="N62" s="33"/>
      <c r="O62" s="33"/>
      <c r="P62" s="33"/>
      <c r="Q62" s="33"/>
      <c r="R62" s="33"/>
      <c r="W62" s="33"/>
      <c r="X62" s="33"/>
      <c r="Y62" s="33"/>
      <c r="Z62" s="33"/>
      <c r="AA62" s="33"/>
    </row>
    <row r="63" spans="1:30" x14ac:dyDescent="0.3">
      <c r="A63" s="414" t="s">
        <v>110</v>
      </c>
      <c r="B63" s="413"/>
      <c r="C63" s="406"/>
      <c r="D63" s="407"/>
      <c r="E63" s="407"/>
      <c r="F63" s="407"/>
      <c r="G63" s="408"/>
      <c r="H63" s="408"/>
      <c r="I63" s="183"/>
      <c r="L63" s="183"/>
      <c r="M63" s="178"/>
      <c r="N63" s="178"/>
      <c r="O63" s="178"/>
      <c r="P63" s="178"/>
      <c r="Q63" s="178"/>
      <c r="R63" s="178"/>
      <c r="W63" s="178"/>
      <c r="X63" s="178"/>
      <c r="Y63" s="178"/>
      <c r="Z63" s="178"/>
      <c r="AA63" s="178"/>
    </row>
    <row r="64" spans="1:30" x14ac:dyDescent="0.3">
      <c r="A64" s="412"/>
      <c r="B64" s="413"/>
      <c r="C64" s="406"/>
      <c r="D64" s="407"/>
      <c r="E64" s="407"/>
      <c r="F64" s="407"/>
      <c r="G64" s="408"/>
      <c r="H64" s="408"/>
    </row>
    <row r="65" spans="1:8" x14ac:dyDescent="0.3">
      <c r="A65" s="412" t="s">
        <v>111</v>
      </c>
      <c r="B65" s="413"/>
      <c r="C65" s="406"/>
      <c r="D65" s="407"/>
      <c r="E65" s="407"/>
      <c r="F65" s="407"/>
      <c r="G65" s="408"/>
      <c r="H65" s="408"/>
    </row>
    <row r="66" spans="1:8" x14ac:dyDescent="0.3">
      <c r="A66" s="412"/>
      <c r="B66" s="413"/>
      <c r="C66" s="406"/>
      <c r="D66" s="407"/>
      <c r="E66" s="407"/>
      <c r="F66" s="407"/>
      <c r="G66" s="408"/>
      <c r="H66" s="408"/>
    </row>
    <row r="67" spans="1:8" x14ac:dyDescent="0.3">
      <c r="A67" s="412" t="s">
        <v>112</v>
      </c>
      <c r="B67" s="413"/>
      <c r="C67" s="406"/>
      <c r="D67" s="407"/>
      <c r="E67" s="407"/>
      <c r="F67" s="407"/>
      <c r="G67" s="408"/>
      <c r="H67" s="408"/>
    </row>
    <row r="68" spans="1:8" x14ac:dyDescent="0.3">
      <c r="A68" s="412" t="s">
        <v>113</v>
      </c>
      <c r="B68" s="413"/>
      <c r="C68" s="406"/>
      <c r="D68" s="407"/>
      <c r="E68" s="407"/>
      <c r="F68" s="407"/>
      <c r="G68" s="408"/>
      <c r="H68" s="408"/>
    </row>
    <row r="69" spans="1:8" x14ac:dyDescent="0.3">
      <c r="A69" s="412"/>
      <c r="B69" s="413"/>
      <c r="C69" s="406"/>
      <c r="D69" s="407"/>
      <c r="E69" s="407"/>
      <c r="F69" s="407"/>
      <c r="G69" s="408"/>
      <c r="H69" s="408"/>
    </row>
    <row r="70" spans="1:8" x14ac:dyDescent="0.3">
      <c r="A70" s="412" t="s">
        <v>106</v>
      </c>
      <c r="B70" s="413"/>
      <c r="C70" s="406"/>
      <c r="D70" s="407"/>
      <c r="E70" s="407"/>
      <c r="F70" s="407"/>
      <c r="G70" s="408"/>
      <c r="H70" s="408"/>
    </row>
    <row r="71" spans="1:8" x14ac:dyDescent="0.3">
      <c r="A71" s="412" t="s">
        <v>107</v>
      </c>
      <c r="B71" s="413"/>
      <c r="C71" s="406"/>
      <c r="D71" s="407"/>
      <c r="E71" s="407"/>
      <c r="F71" s="407"/>
      <c r="G71" s="408"/>
      <c r="H71" s="408"/>
    </row>
    <row r="72" spans="1:8" x14ac:dyDescent="0.3">
      <c r="A72" s="412" t="s">
        <v>108</v>
      </c>
      <c r="B72" s="413" t="s">
        <v>114</v>
      </c>
      <c r="C72" s="406"/>
      <c r="D72" s="407"/>
      <c r="E72" s="407"/>
      <c r="F72" s="407"/>
      <c r="G72" s="408"/>
      <c r="H72" s="408"/>
    </row>
    <row r="73" spans="1:8" x14ac:dyDescent="0.3">
      <c r="A73" s="412" t="s">
        <v>109</v>
      </c>
      <c r="B73" s="413"/>
      <c r="C73" s="406"/>
      <c r="D73" s="407"/>
      <c r="E73" s="407"/>
      <c r="F73" s="407"/>
      <c r="G73" s="408"/>
      <c r="H73" s="408"/>
    </row>
    <row r="74" spans="1:8" x14ac:dyDescent="0.3">
      <c r="A74" s="412"/>
      <c r="B74" s="413"/>
      <c r="C74" s="406"/>
      <c r="D74" s="407"/>
      <c r="E74" s="407"/>
      <c r="F74" s="407"/>
      <c r="G74" s="408"/>
      <c r="H74" s="408"/>
    </row>
    <row r="75" spans="1:8" x14ac:dyDescent="0.3">
      <c r="A75" s="412" t="s">
        <v>106</v>
      </c>
      <c r="B75" s="413"/>
      <c r="C75" s="406"/>
      <c r="D75" s="407"/>
      <c r="E75" s="407"/>
      <c r="F75" s="407"/>
      <c r="G75" s="408"/>
      <c r="H75" s="408"/>
    </row>
    <row r="76" spans="1:8" x14ac:dyDescent="0.3">
      <c r="A76" s="412" t="s">
        <v>107</v>
      </c>
      <c r="B76" s="413"/>
      <c r="C76" s="406"/>
      <c r="D76" s="407"/>
      <c r="E76" s="407"/>
      <c r="F76" s="407"/>
      <c r="G76" s="408"/>
      <c r="H76" s="408"/>
    </row>
    <row r="77" spans="1:8" x14ac:dyDescent="0.3">
      <c r="A77" s="412" t="s">
        <v>108</v>
      </c>
      <c r="B77" s="413" t="s">
        <v>115</v>
      </c>
      <c r="C77" s="406"/>
      <c r="D77" s="407"/>
      <c r="E77" s="407"/>
      <c r="F77" s="407"/>
      <c r="G77" s="408"/>
      <c r="H77" s="408"/>
    </row>
    <row r="78" spans="1:8" x14ac:dyDescent="0.3">
      <c r="A78" s="412" t="s">
        <v>109</v>
      </c>
      <c r="B78" s="413"/>
      <c r="C78" s="415"/>
      <c r="D78" s="416"/>
      <c r="E78" s="417"/>
      <c r="F78" s="416"/>
      <c r="G78" s="418"/>
      <c r="H78" s="418"/>
    </row>
    <row r="79" spans="1:8" x14ac:dyDescent="0.3">
      <c r="A79" s="412"/>
      <c r="B79" s="413"/>
      <c r="C79" s="415"/>
      <c r="D79" s="416"/>
      <c r="E79" s="417"/>
      <c r="F79" s="416"/>
      <c r="G79" s="418"/>
      <c r="H79" s="418"/>
    </row>
    <row r="80" spans="1:8" x14ac:dyDescent="0.3">
      <c r="A80" s="412"/>
      <c r="B80" s="413"/>
      <c r="C80" s="413"/>
      <c r="D80" s="419"/>
      <c r="E80" s="420"/>
      <c r="F80" s="420"/>
      <c r="G80" s="421"/>
      <c r="H80" s="421"/>
    </row>
    <row r="81" spans="1:8" x14ac:dyDescent="0.3">
      <c r="A81" s="413"/>
      <c r="B81" s="413"/>
      <c r="C81" s="413"/>
      <c r="D81" s="420"/>
      <c r="E81" s="420"/>
      <c r="F81" s="420"/>
      <c r="G81" s="421"/>
      <c r="H81" s="421"/>
    </row>
  </sheetData>
  <mergeCells count="8">
    <mergeCell ref="M12:R13"/>
    <mergeCell ref="W12:AA13"/>
    <mergeCell ref="A51:B51"/>
    <mergeCell ref="A48:B48"/>
    <mergeCell ref="C7:F7"/>
    <mergeCell ref="C8:F8"/>
    <mergeCell ref="C9:F9"/>
    <mergeCell ref="A12:H13"/>
  </mergeCells>
  <pageMargins left="0.7" right="0.66562500000000002" top="0.75" bottom="0.75" header="0.3" footer="0.3"/>
  <pageSetup paperSize="8" scale="59" fitToHeight="2" orientation="landscape" r:id="rId1"/>
  <headerFooter>
    <oddFooter>&amp;C&amp;"Verdana,Regular"&amp;12&amp;P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30"/>
  <sheetViews>
    <sheetView zoomScaleNormal="100" workbookViewId="0">
      <selection activeCell="A6" sqref="A6"/>
    </sheetView>
  </sheetViews>
  <sheetFormatPr defaultColWidth="24.26953125" defaultRowHeight="13" x14ac:dyDescent="0.3"/>
  <cols>
    <col min="1" max="4" width="24.26953125" style="175"/>
    <col min="5" max="5" width="24.26953125" style="180"/>
    <col min="6" max="16384" width="24.26953125" style="175"/>
  </cols>
  <sheetData>
    <row r="1" spans="1:6" s="179" customFormat="1" x14ac:dyDescent="0.3">
      <c r="A1" s="341" t="s">
        <v>90</v>
      </c>
      <c r="B1" s="341"/>
    </row>
    <row r="2" spans="1:6" s="179" customFormat="1" x14ac:dyDescent="0.3">
      <c r="A2" s="399" t="s">
        <v>5</v>
      </c>
      <c r="B2" s="356">
        <f>+'Annex 2 - Financial Report'!B2</f>
        <v>0</v>
      </c>
      <c r="C2" s="341" t="s">
        <v>66</v>
      </c>
      <c r="E2" s="180"/>
    </row>
    <row r="3" spans="1:6" s="179" customFormat="1" x14ac:dyDescent="0.3">
      <c r="A3" s="399" t="s">
        <v>0</v>
      </c>
      <c r="B3" s="356">
        <f>+'Annex 2 - Financial Report'!B3</f>
        <v>0</v>
      </c>
      <c r="C3" s="341" t="s">
        <v>101</v>
      </c>
      <c r="E3" s="180" t="s">
        <v>67</v>
      </c>
    </row>
    <row r="4" spans="1:6" s="179" customFormat="1" x14ac:dyDescent="0.3">
      <c r="A4" s="399" t="s">
        <v>1</v>
      </c>
      <c r="B4" s="356">
        <f>+'Annex 2 - Financial Report'!B4</f>
        <v>0</v>
      </c>
      <c r="E4" s="180"/>
    </row>
    <row r="5" spans="1:6" s="179" customFormat="1" x14ac:dyDescent="0.3">
      <c r="A5" s="399" t="s">
        <v>2</v>
      </c>
      <c r="B5" s="356">
        <f>+'Annex 2 - Financial Report'!B5</f>
        <v>0</v>
      </c>
      <c r="E5" s="180"/>
    </row>
    <row r="6" spans="1:6" s="179" customFormat="1" x14ac:dyDescent="0.3">
      <c r="A6" s="4" t="s">
        <v>6</v>
      </c>
      <c r="B6" s="358">
        <f>+'Annex 2 - Financial Report'!B6</f>
        <v>0</v>
      </c>
      <c r="E6" s="180"/>
    </row>
    <row r="7" spans="1:6" s="179" customFormat="1" x14ac:dyDescent="0.3">
      <c r="A7" s="400" t="s">
        <v>28</v>
      </c>
      <c r="B7" s="359">
        <f>+'Annex 2 - Financial Report'!B7</f>
        <v>0</v>
      </c>
      <c r="E7" s="180"/>
    </row>
    <row r="8" spans="1:6" s="179" customFormat="1" x14ac:dyDescent="0.3">
      <c r="A8" s="399" t="s">
        <v>7</v>
      </c>
      <c r="B8" s="356">
        <f>+'Annex 2 - Financial Report'!B8</f>
        <v>0</v>
      </c>
      <c r="E8" s="180"/>
    </row>
    <row r="9" spans="1:6" s="179" customFormat="1" x14ac:dyDescent="0.3">
      <c r="A9" s="399" t="s">
        <v>8</v>
      </c>
      <c r="B9" s="356">
        <f>+'Annex 2 - Financial Report'!B9</f>
        <v>0</v>
      </c>
      <c r="E9" s="180"/>
    </row>
    <row r="10" spans="1:6" s="179" customFormat="1" x14ac:dyDescent="0.3">
      <c r="E10" s="180"/>
    </row>
    <row r="11" spans="1:6" s="179" customFormat="1" ht="13.5" thickBot="1" x14ac:dyDescent="0.35">
      <c r="E11" s="180"/>
    </row>
    <row r="12" spans="1:6" s="179" customFormat="1" ht="44.25" customHeight="1" thickBot="1" x14ac:dyDescent="0.35">
      <c r="A12" s="337" t="s">
        <v>57</v>
      </c>
      <c r="B12" s="338" t="s">
        <v>56</v>
      </c>
      <c r="C12" s="339" t="s">
        <v>62</v>
      </c>
      <c r="D12" s="339" t="s">
        <v>63</v>
      </c>
      <c r="E12" s="340" t="s">
        <v>65</v>
      </c>
      <c r="F12" s="341"/>
    </row>
    <row r="13" spans="1:6" s="179" customFormat="1" x14ac:dyDescent="0.3">
      <c r="A13" s="342"/>
      <c r="B13" s="343"/>
      <c r="C13" s="344"/>
      <c r="D13" s="344"/>
      <c r="E13" s="345"/>
    </row>
    <row r="14" spans="1:6" s="179" customFormat="1" x14ac:dyDescent="0.3">
      <c r="A14" s="346"/>
      <c r="B14" s="347"/>
      <c r="C14" s="348"/>
      <c r="D14" s="348"/>
      <c r="E14" s="349"/>
    </row>
    <row r="15" spans="1:6" s="179" customFormat="1" x14ac:dyDescent="0.3">
      <c r="A15" s="346"/>
      <c r="B15" s="347"/>
      <c r="C15" s="348"/>
      <c r="D15" s="348"/>
      <c r="E15" s="349"/>
    </row>
    <row r="16" spans="1:6" s="179" customFormat="1" x14ac:dyDescent="0.3">
      <c r="A16" s="346"/>
      <c r="B16" s="347"/>
      <c r="C16" s="348"/>
      <c r="D16" s="348"/>
      <c r="E16" s="349"/>
    </row>
    <row r="17" spans="1:5" s="179" customFormat="1" x14ac:dyDescent="0.3">
      <c r="A17" s="346"/>
      <c r="B17" s="347"/>
      <c r="C17" s="348"/>
      <c r="D17" s="348"/>
      <c r="E17" s="349"/>
    </row>
    <row r="18" spans="1:5" s="179" customFormat="1" x14ac:dyDescent="0.3">
      <c r="A18" s="346"/>
      <c r="B18" s="347"/>
      <c r="C18" s="348"/>
      <c r="D18" s="348"/>
      <c r="E18" s="349"/>
    </row>
    <row r="19" spans="1:5" s="179" customFormat="1" x14ac:dyDescent="0.3">
      <c r="A19" s="346"/>
      <c r="B19" s="347"/>
      <c r="C19" s="348"/>
      <c r="D19" s="348"/>
      <c r="E19" s="349"/>
    </row>
    <row r="20" spans="1:5" s="179" customFormat="1" x14ac:dyDescent="0.3">
      <c r="A20" s="346"/>
      <c r="B20" s="347"/>
      <c r="C20" s="348"/>
      <c r="D20" s="348"/>
      <c r="E20" s="349"/>
    </row>
    <row r="21" spans="1:5" s="179" customFormat="1" x14ac:dyDescent="0.3">
      <c r="A21" s="346"/>
      <c r="B21" s="347"/>
      <c r="C21" s="348"/>
      <c r="D21" s="348"/>
      <c r="E21" s="349"/>
    </row>
    <row r="22" spans="1:5" s="179" customFormat="1" x14ac:dyDescent="0.3">
      <c r="A22" s="346"/>
      <c r="B22" s="347"/>
      <c r="C22" s="348"/>
      <c r="D22" s="348"/>
      <c r="E22" s="349"/>
    </row>
    <row r="23" spans="1:5" s="179" customFormat="1" x14ac:dyDescent="0.3">
      <c r="A23" s="346"/>
      <c r="B23" s="347"/>
      <c r="C23" s="348"/>
      <c r="D23" s="348"/>
      <c r="E23" s="349"/>
    </row>
    <row r="24" spans="1:5" s="179" customFormat="1" x14ac:dyDescent="0.3">
      <c r="A24" s="346"/>
      <c r="B24" s="347"/>
      <c r="C24" s="348"/>
      <c r="D24" s="348"/>
      <c r="E24" s="349"/>
    </row>
    <row r="25" spans="1:5" s="179" customFormat="1" x14ac:dyDescent="0.3">
      <c r="A25" s="346"/>
      <c r="B25" s="347"/>
      <c r="C25" s="348"/>
      <c r="D25" s="348"/>
      <c r="E25" s="349"/>
    </row>
    <row r="26" spans="1:5" s="179" customFormat="1" x14ac:dyDescent="0.3">
      <c r="A26" s="346"/>
      <c r="B26" s="347"/>
      <c r="C26" s="348"/>
      <c r="D26" s="348"/>
      <c r="E26" s="349"/>
    </row>
    <row r="27" spans="1:5" s="179" customFormat="1" x14ac:dyDescent="0.3">
      <c r="A27" s="346"/>
      <c r="B27" s="347"/>
      <c r="C27" s="348"/>
      <c r="D27" s="348"/>
      <c r="E27" s="349"/>
    </row>
    <row r="28" spans="1:5" s="179" customFormat="1" x14ac:dyDescent="0.3">
      <c r="A28" s="346"/>
      <c r="B28" s="347"/>
      <c r="C28" s="348"/>
      <c r="D28" s="348"/>
      <c r="E28" s="349"/>
    </row>
    <row r="29" spans="1:5" s="179" customFormat="1" x14ac:dyDescent="0.3">
      <c r="A29" s="346"/>
      <c r="B29" s="347"/>
      <c r="C29" s="348"/>
      <c r="D29" s="348"/>
      <c r="E29" s="349"/>
    </row>
    <row r="30" spans="1:5" s="179" customFormat="1" ht="13.5" thickBot="1" x14ac:dyDescent="0.35">
      <c r="A30" s="350"/>
      <c r="B30" s="351"/>
      <c r="C30" s="352"/>
      <c r="D30" s="352"/>
      <c r="E30" s="353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zoomScaleNormal="100" workbookViewId="0">
      <selection activeCell="A12" sqref="A12"/>
    </sheetView>
  </sheetViews>
  <sheetFormatPr defaultColWidth="9.1796875" defaultRowHeight="13" x14ac:dyDescent="0.3"/>
  <cols>
    <col min="1" max="1" width="36.81640625" style="175" customWidth="1"/>
    <col min="2" max="2" width="30" style="401" bestFit="1" customWidth="1"/>
    <col min="3" max="3" width="41.453125" style="175" bestFit="1" customWidth="1"/>
    <col min="4" max="16384" width="9.1796875" style="175"/>
  </cols>
  <sheetData>
    <row r="1" spans="1:4" x14ac:dyDescent="0.3">
      <c r="A1" s="341" t="s">
        <v>91</v>
      </c>
      <c r="B1" s="402"/>
      <c r="C1" s="179"/>
      <c r="D1" s="179"/>
    </row>
    <row r="2" spans="1:4" x14ac:dyDescent="0.3">
      <c r="A2" s="357"/>
      <c r="B2" s="403"/>
      <c r="C2" s="179"/>
      <c r="D2" s="179"/>
    </row>
    <row r="3" spans="1:4" x14ac:dyDescent="0.3">
      <c r="A3" s="398"/>
      <c r="B3" s="404"/>
      <c r="C3" s="179"/>
      <c r="D3" s="179"/>
    </row>
    <row r="4" spans="1:4" x14ac:dyDescent="0.3">
      <c r="A4" s="355"/>
      <c r="B4" s="405"/>
      <c r="C4" s="179"/>
      <c r="D4" s="179"/>
    </row>
    <row r="5" spans="1:4" x14ac:dyDescent="0.3">
      <c r="A5" s="355"/>
      <c r="B5" s="405"/>
      <c r="C5" s="179"/>
      <c r="D5" s="179"/>
    </row>
    <row r="6" spans="1:4" x14ac:dyDescent="0.3">
      <c r="A6" s="360" t="s">
        <v>68</v>
      </c>
    </row>
    <row r="7" spans="1:4" x14ac:dyDescent="0.3">
      <c r="A7" s="362" t="s">
        <v>69</v>
      </c>
    </row>
    <row r="8" spans="1:4" x14ac:dyDescent="0.3">
      <c r="A8" s="362" t="s">
        <v>70</v>
      </c>
    </row>
    <row r="11" spans="1:4" x14ac:dyDescent="0.3">
      <c r="A11" s="362" t="s">
        <v>71</v>
      </c>
    </row>
    <row r="14" spans="1:4" x14ac:dyDescent="0.3">
      <c r="A14" s="360" t="s">
        <v>72</v>
      </c>
    </row>
    <row r="15" spans="1:4" x14ac:dyDescent="0.3">
      <c r="A15" s="175" t="s">
        <v>73</v>
      </c>
    </row>
    <row r="16" spans="1:4" x14ac:dyDescent="0.3">
      <c r="A16" s="175" t="s">
        <v>74</v>
      </c>
    </row>
    <row r="17" spans="1:2" x14ac:dyDescent="0.3">
      <c r="A17" s="175" t="s">
        <v>75</v>
      </c>
    </row>
    <row r="18" spans="1:2" x14ac:dyDescent="0.3">
      <c r="A18" s="175" t="s">
        <v>76</v>
      </c>
    </row>
    <row r="21" spans="1:2" x14ac:dyDescent="0.3">
      <c r="A21" s="175" t="s">
        <v>100</v>
      </c>
      <c r="B21" s="402" t="s">
        <v>79</v>
      </c>
    </row>
    <row r="22" spans="1:2" x14ac:dyDescent="0.3">
      <c r="A22" s="175" t="s">
        <v>99</v>
      </c>
      <c r="B22" s="402" t="s">
        <v>79</v>
      </c>
    </row>
    <row r="24" spans="1:2" x14ac:dyDescent="0.3">
      <c r="A24" s="175" t="s">
        <v>77</v>
      </c>
      <c r="B24" s="402" t="s">
        <v>78</v>
      </c>
    </row>
    <row r="28" spans="1:2" ht="68.25" customHeight="1" x14ac:dyDescent="0.3">
      <c r="A28" s="553" t="s">
        <v>102</v>
      </c>
      <c r="B28" s="553"/>
    </row>
    <row r="29" spans="1:2" x14ac:dyDescent="0.3">
      <c r="A29" s="361" t="s">
        <v>80</v>
      </c>
    </row>
    <row r="30" spans="1:2" ht="15.75" customHeight="1" x14ac:dyDescent="0.3"/>
    <row r="32" spans="1:2" x14ac:dyDescent="0.3">
      <c r="A32" s="175" t="s">
        <v>81</v>
      </c>
    </row>
    <row r="34" spans="1:1" x14ac:dyDescent="0.3">
      <c r="A34" s="175" t="s">
        <v>82</v>
      </c>
    </row>
    <row r="35" spans="1:1" x14ac:dyDescent="0.3">
      <c r="A35" s="175" t="s">
        <v>92</v>
      </c>
    </row>
    <row r="36" spans="1:1" x14ac:dyDescent="0.3">
      <c r="A36" s="175" t="s">
        <v>93</v>
      </c>
    </row>
    <row r="37" spans="1:1" x14ac:dyDescent="0.3">
      <c r="A37" s="175" t="s">
        <v>94</v>
      </c>
    </row>
    <row r="38" spans="1:1" x14ac:dyDescent="0.3">
      <c r="A38" s="175" t="s">
        <v>95</v>
      </c>
    </row>
    <row r="39" spans="1:1" x14ac:dyDescent="0.3">
      <c r="A39" s="175" t="s">
        <v>96</v>
      </c>
    </row>
    <row r="40" spans="1:1" x14ac:dyDescent="0.3">
      <c r="A40" s="175" t="s">
        <v>97</v>
      </c>
    </row>
    <row r="41" spans="1:1" x14ac:dyDescent="0.3">
      <c r="A41" s="175" t="s">
        <v>98</v>
      </c>
    </row>
    <row r="44" spans="1:1" x14ac:dyDescent="0.3">
      <c r="A44" s="175" t="s">
        <v>83</v>
      </c>
    </row>
    <row r="46" spans="1:1" x14ac:dyDescent="0.3">
      <c r="A46" s="362" t="s">
        <v>84</v>
      </c>
    </row>
    <row r="47" spans="1:1" x14ac:dyDescent="0.3">
      <c r="A47" s="362" t="s">
        <v>85</v>
      </c>
    </row>
    <row r="48" spans="1:1" x14ac:dyDescent="0.3">
      <c r="A48" s="362" t="s">
        <v>86</v>
      </c>
    </row>
  </sheetData>
  <mergeCells count="1">
    <mergeCell ref="A28:B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FA0F-2157-4122-A380-0256B98EE952}">
  <sheetPr>
    <pageSetUpPr fitToPage="1"/>
  </sheetPr>
  <dimension ref="A1:Y66"/>
  <sheetViews>
    <sheetView view="pageLayout" zoomScale="90" zoomScaleNormal="100" zoomScalePageLayoutView="90" workbookViewId="0">
      <selection activeCell="Q10" sqref="Q10"/>
    </sheetView>
  </sheetViews>
  <sheetFormatPr defaultColWidth="11.54296875" defaultRowHeight="12.5" x14ac:dyDescent="0.25"/>
  <cols>
    <col min="1" max="1" width="6.54296875" style="452" customWidth="1"/>
    <col min="2" max="2" width="11.54296875" style="452"/>
    <col min="3" max="3" width="31.1796875" style="448" customWidth="1"/>
    <col min="4" max="4" width="38.81640625" style="448" customWidth="1"/>
    <col min="5" max="5" width="13.54296875" style="449" customWidth="1"/>
    <col min="6" max="6" width="11.54296875" style="450"/>
    <col min="7" max="7" width="13.1796875" style="451" customWidth="1"/>
    <col min="8" max="8" width="31.54296875" style="448" customWidth="1"/>
    <col min="9" max="10" width="3.7265625" style="448" customWidth="1"/>
    <col min="11" max="11" width="18.1796875" style="448" customWidth="1"/>
    <col min="12" max="13" width="3.7265625" style="448" customWidth="1"/>
    <col min="14" max="14" width="18.453125" style="448" customWidth="1"/>
    <col min="15" max="16" width="3.7265625" style="448" customWidth="1"/>
    <col min="17" max="17" width="18.453125" style="448" customWidth="1"/>
    <col min="18" max="19" width="3.7265625" style="448" customWidth="1"/>
    <col min="20" max="20" width="18.453125" style="448" customWidth="1"/>
    <col min="21" max="22" width="3.7265625" style="448" customWidth="1"/>
    <col min="23" max="23" width="18.453125" style="448" customWidth="1"/>
    <col min="24" max="24" width="15.1796875" style="452" customWidth="1"/>
    <col min="25" max="25" width="17" style="452" customWidth="1"/>
    <col min="26" max="16384" width="11.54296875" style="448"/>
  </cols>
  <sheetData>
    <row r="1" spans="1:25" ht="13.5" thickBot="1" x14ac:dyDescent="0.35">
      <c r="A1" s="446"/>
      <c r="B1" s="447"/>
    </row>
    <row r="2" spans="1:25" ht="13.5" thickBot="1" x14ac:dyDescent="0.35">
      <c r="A2" s="453"/>
      <c r="I2" s="555" t="s">
        <v>123</v>
      </c>
      <c r="J2" s="555"/>
      <c r="K2" s="555"/>
      <c r="L2" s="555" t="s">
        <v>124</v>
      </c>
      <c r="M2" s="555"/>
      <c r="N2" s="555"/>
      <c r="O2" s="555" t="s">
        <v>125</v>
      </c>
      <c r="P2" s="555"/>
      <c r="Q2" s="555"/>
      <c r="R2" s="555" t="s">
        <v>126</v>
      </c>
      <c r="S2" s="555"/>
      <c r="T2" s="555"/>
      <c r="U2" s="555" t="s">
        <v>127</v>
      </c>
      <c r="V2" s="555"/>
      <c r="W2" s="555"/>
    </row>
    <row r="3" spans="1:25" ht="80.25" customHeight="1" thickBot="1" x14ac:dyDescent="0.3">
      <c r="A3" s="454" t="s">
        <v>128</v>
      </c>
      <c r="B3" s="455" t="s">
        <v>129</v>
      </c>
      <c r="C3" s="455" t="s">
        <v>4</v>
      </c>
      <c r="D3" s="455" t="s">
        <v>130</v>
      </c>
      <c r="E3" s="456" t="s">
        <v>131</v>
      </c>
      <c r="F3" s="457" t="s">
        <v>132</v>
      </c>
      <c r="G3" s="457" t="s">
        <v>133</v>
      </c>
      <c r="H3" s="455" t="s">
        <v>134</v>
      </c>
      <c r="I3" s="458" t="s">
        <v>135</v>
      </c>
      <c r="J3" s="459" t="s">
        <v>136</v>
      </c>
      <c r="K3" s="460" t="s">
        <v>134</v>
      </c>
      <c r="L3" s="461" t="s">
        <v>135</v>
      </c>
      <c r="M3" s="459" t="s">
        <v>136</v>
      </c>
      <c r="N3" s="460" t="s">
        <v>134</v>
      </c>
      <c r="O3" s="461" t="s">
        <v>135</v>
      </c>
      <c r="P3" s="459" t="s">
        <v>136</v>
      </c>
      <c r="Q3" s="460" t="s">
        <v>134</v>
      </c>
      <c r="R3" s="461" t="s">
        <v>135</v>
      </c>
      <c r="S3" s="459" t="s">
        <v>136</v>
      </c>
      <c r="T3" s="460" t="s">
        <v>134</v>
      </c>
      <c r="U3" s="461" t="s">
        <v>135</v>
      </c>
      <c r="V3" s="459" t="s">
        <v>136</v>
      </c>
      <c r="W3" s="462" t="s">
        <v>134</v>
      </c>
      <c r="X3" s="463" t="s">
        <v>137</v>
      </c>
      <c r="Y3" s="464" t="s">
        <v>138</v>
      </c>
    </row>
    <row r="4" spans="1:25" x14ac:dyDescent="0.25">
      <c r="A4" s="465">
        <v>1</v>
      </c>
      <c r="B4" s="466"/>
      <c r="C4" s="467"/>
      <c r="D4" s="467"/>
      <c r="E4" s="468"/>
      <c r="F4" s="469"/>
      <c r="G4" s="470"/>
      <c r="H4" s="467"/>
      <c r="I4" s="471"/>
      <c r="J4" s="472"/>
      <c r="K4" s="473"/>
      <c r="L4" s="474"/>
      <c r="M4" s="475"/>
      <c r="N4" s="473"/>
      <c r="O4" s="474"/>
      <c r="P4" s="475"/>
      <c r="Q4" s="473"/>
      <c r="R4" s="474"/>
      <c r="S4" s="475"/>
      <c r="T4" s="473"/>
      <c r="U4" s="474"/>
      <c r="V4" s="475"/>
      <c r="W4" s="476"/>
      <c r="X4" s="477"/>
      <c r="Y4" s="478"/>
    </row>
    <row r="5" spans="1:25" x14ac:dyDescent="0.25">
      <c r="A5" s="479">
        <v>2</v>
      </c>
      <c r="B5" s="480"/>
      <c r="C5" s="481"/>
      <c r="D5" s="481"/>
      <c r="E5" s="482"/>
      <c r="F5" s="483"/>
      <c r="G5" s="484"/>
      <c r="H5" s="481"/>
      <c r="I5" s="485"/>
      <c r="J5" s="486"/>
      <c r="K5" s="487"/>
      <c r="L5" s="488"/>
      <c r="M5" s="489"/>
      <c r="N5" s="487"/>
      <c r="O5" s="488"/>
      <c r="P5" s="489"/>
      <c r="Q5" s="487"/>
      <c r="R5" s="488"/>
      <c r="S5" s="489"/>
      <c r="T5" s="487"/>
      <c r="U5" s="488"/>
      <c r="V5" s="489"/>
      <c r="W5" s="490"/>
      <c r="X5" s="491"/>
      <c r="Y5" s="492"/>
    </row>
    <row r="6" spans="1:25" x14ac:dyDescent="0.25">
      <c r="A6" s="479">
        <v>3</v>
      </c>
      <c r="B6" s="480"/>
      <c r="C6" s="481"/>
      <c r="D6" s="481"/>
      <c r="E6" s="482"/>
      <c r="F6" s="483"/>
      <c r="G6" s="484"/>
      <c r="H6" s="481"/>
      <c r="I6" s="485"/>
      <c r="J6" s="486"/>
      <c r="K6" s="487"/>
      <c r="L6" s="488"/>
      <c r="M6" s="489"/>
      <c r="N6" s="487"/>
      <c r="O6" s="488"/>
      <c r="P6" s="489"/>
      <c r="Q6" s="487"/>
      <c r="R6" s="488"/>
      <c r="S6" s="489"/>
      <c r="T6" s="487"/>
      <c r="U6" s="488"/>
      <c r="V6" s="489"/>
      <c r="W6" s="490"/>
      <c r="X6" s="491"/>
      <c r="Y6" s="492"/>
    </row>
    <row r="7" spans="1:25" x14ac:dyDescent="0.25">
      <c r="A7" s="479">
        <v>4</v>
      </c>
      <c r="B7" s="480"/>
      <c r="C7" s="481"/>
      <c r="D7" s="481"/>
      <c r="E7" s="482"/>
      <c r="F7" s="483"/>
      <c r="G7" s="484"/>
      <c r="H7" s="481"/>
      <c r="I7" s="485"/>
      <c r="J7" s="486"/>
      <c r="K7" s="487"/>
      <c r="L7" s="488"/>
      <c r="M7" s="489"/>
      <c r="N7" s="487"/>
      <c r="O7" s="488"/>
      <c r="P7" s="489"/>
      <c r="Q7" s="487"/>
      <c r="R7" s="488"/>
      <c r="S7" s="489"/>
      <c r="T7" s="487"/>
      <c r="U7" s="488"/>
      <c r="V7" s="489"/>
      <c r="W7" s="490"/>
      <c r="X7" s="491"/>
      <c r="Y7" s="492"/>
    </row>
    <row r="8" spans="1:25" x14ac:dyDescent="0.25">
      <c r="A8" s="479">
        <v>5</v>
      </c>
      <c r="B8" s="480"/>
      <c r="C8" s="481"/>
      <c r="D8" s="481"/>
      <c r="E8" s="482"/>
      <c r="F8" s="483"/>
      <c r="G8" s="484"/>
      <c r="H8" s="481"/>
      <c r="I8" s="485"/>
      <c r="J8" s="486"/>
      <c r="K8" s="487"/>
      <c r="L8" s="488"/>
      <c r="M8" s="489"/>
      <c r="N8" s="487"/>
      <c r="O8" s="488"/>
      <c r="P8" s="489"/>
      <c r="Q8" s="487"/>
      <c r="R8" s="488"/>
      <c r="S8" s="489"/>
      <c r="T8" s="487"/>
      <c r="U8" s="488"/>
      <c r="V8" s="489"/>
      <c r="W8" s="490"/>
      <c r="X8" s="491"/>
      <c r="Y8" s="492"/>
    </row>
    <row r="9" spans="1:25" x14ac:dyDescent="0.25">
      <c r="A9" s="479">
        <v>6</v>
      </c>
      <c r="B9" s="480"/>
      <c r="C9" s="481"/>
      <c r="D9" s="481"/>
      <c r="E9" s="482"/>
      <c r="F9" s="483"/>
      <c r="G9" s="484"/>
      <c r="H9" s="481"/>
      <c r="I9" s="485"/>
      <c r="J9" s="486"/>
      <c r="K9" s="487"/>
      <c r="L9" s="488"/>
      <c r="M9" s="489"/>
      <c r="N9" s="487"/>
      <c r="O9" s="488"/>
      <c r="P9" s="489"/>
      <c r="Q9" s="487"/>
      <c r="R9" s="488"/>
      <c r="S9" s="489"/>
      <c r="T9" s="487"/>
      <c r="U9" s="488"/>
      <c r="V9" s="489"/>
      <c r="W9" s="490"/>
      <c r="X9" s="491"/>
      <c r="Y9" s="492"/>
    </row>
    <row r="10" spans="1:25" x14ac:dyDescent="0.25">
      <c r="A10" s="479">
        <v>7</v>
      </c>
      <c r="B10" s="480"/>
      <c r="C10" s="481"/>
      <c r="D10" s="481"/>
      <c r="E10" s="482"/>
      <c r="F10" s="483"/>
      <c r="G10" s="484"/>
      <c r="H10" s="481"/>
      <c r="I10" s="485"/>
      <c r="J10" s="486"/>
      <c r="K10" s="487"/>
      <c r="L10" s="488"/>
      <c r="M10" s="489"/>
      <c r="N10" s="487"/>
      <c r="O10" s="488"/>
      <c r="P10" s="489"/>
      <c r="Q10" s="487"/>
      <c r="R10" s="488"/>
      <c r="S10" s="489"/>
      <c r="T10" s="487"/>
      <c r="U10" s="488"/>
      <c r="V10" s="489"/>
      <c r="W10" s="490"/>
      <c r="X10" s="491"/>
      <c r="Y10" s="492"/>
    </row>
    <row r="11" spans="1:25" x14ac:dyDescent="0.25">
      <c r="A11" s="479">
        <v>8</v>
      </c>
      <c r="B11" s="480"/>
      <c r="C11" s="481"/>
      <c r="D11" s="481"/>
      <c r="E11" s="482"/>
      <c r="F11" s="483"/>
      <c r="G11" s="484"/>
      <c r="H11" s="481"/>
      <c r="I11" s="485"/>
      <c r="J11" s="486"/>
      <c r="K11" s="487"/>
      <c r="L11" s="488"/>
      <c r="M11" s="489"/>
      <c r="N11" s="487"/>
      <c r="O11" s="488"/>
      <c r="P11" s="489"/>
      <c r="Q11" s="487"/>
      <c r="R11" s="488"/>
      <c r="S11" s="489"/>
      <c r="T11" s="487"/>
      <c r="U11" s="488"/>
      <c r="V11" s="489"/>
      <c r="W11" s="490"/>
      <c r="X11" s="491"/>
      <c r="Y11" s="492"/>
    </row>
    <row r="12" spans="1:25" x14ac:dyDescent="0.25">
      <c r="A12" s="479">
        <v>9</v>
      </c>
      <c r="B12" s="480"/>
      <c r="C12" s="481"/>
      <c r="D12" s="481"/>
      <c r="E12" s="482"/>
      <c r="F12" s="483"/>
      <c r="G12" s="484"/>
      <c r="H12" s="481"/>
      <c r="I12" s="485"/>
      <c r="J12" s="486"/>
      <c r="K12" s="487"/>
      <c r="L12" s="488"/>
      <c r="M12" s="489"/>
      <c r="N12" s="487"/>
      <c r="O12" s="488"/>
      <c r="P12" s="489"/>
      <c r="Q12" s="487"/>
      <c r="R12" s="488"/>
      <c r="S12" s="489"/>
      <c r="T12" s="487"/>
      <c r="U12" s="488"/>
      <c r="V12" s="489"/>
      <c r="W12" s="490"/>
      <c r="X12" s="491"/>
      <c r="Y12" s="492"/>
    </row>
    <row r="13" spans="1:25" x14ac:dyDescent="0.25">
      <c r="A13" s="479">
        <v>10</v>
      </c>
      <c r="B13" s="480"/>
      <c r="C13" s="481"/>
      <c r="D13" s="481"/>
      <c r="E13" s="482"/>
      <c r="F13" s="483"/>
      <c r="G13" s="484"/>
      <c r="H13" s="481"/>
      <c r="I13" s="485"/>
      <c r="J13" s="486"/>
      <c r="K13" s="487"/>
      <c r="L13" s="488"/>
      <c r="M13" s="489"/>
      <c r="N13" s="487"/>
      <c r="O13" s="488"/>
      <c r="P13" s="489"/>
      <c r="Q13" s="487"/>
      <c r="R13" s="488"/>
      <c r="S13" s="489"/>
      <c r="T13" s="487"/>
      <c r="U13" s="488"/>
      <c r="V13" s="489"/>
      <c r="W13" s="490"/>
      <c r="X13" s="491"/>
      <c r="Y13" s="492"/>
    </row>
    <row r="14" spans="1:25" x14ac:dyDescent="0.25">
      <c r="A14" s="479">
        <v>11</v>
      </c>
      <c r="B14" s="480"/>
      <c r="C14" s="481"/>
      <c r="D14" s="481"/>
      <c r="E14" s="482"/>
      <c r="F14" s="483"/>
      <c r="G14" s="484"/>
      <c r="H14" s="481"/>
      <c r="I14" s="485"/>
      <c r="J14" s="486"/>
      <c r="K14" s="487"/>
      <c r="L14" s="488"/>
      <c r="M14" s="489"/>
      <c r="N14" s="487"/>
      <c r="O14" s="488"/>
      <c r="P14" s="489"/>
      <c r="Q14" s="487"/>
      <c r="R14" s="488"/>
      <c r="S14" s="489"/>
      <c r="T14" s="487"/>
      <c r="U14" s="488"/>
      <c r="V14" s="489"/>
      <c r="W14" s="490"/>
      <c r="X14" s="491"/>
      <c r="Y14" s="492"/>
    </row>
    <row r="15" spans="1:25" x14ac:dyDescent="0.25">
      <c r="A15" s="479">
        <v>12</v>
      </c>
      <c r="B15" s="480"/>
      <c r="C15" s="481"/>
      <c r="D15" s="481"/>
      <c r="E15" s="482"/>
      <c r="F15" s="483"/>
      <c r="G15" s="484"/>
      <c r="H15" s="481"/>
      <c r="I15" s="485"/>
      <c r="J15" s="486"/>
      <c r="K15" s="487"/>
      <c r="L15" s="488"/>
      <c r="M15" s="489"/>
      <c r="N15" s="487"/>
      <c r="O15" s="488"/>
      <c r="P15" s="489"/>
      <c r="Q15" s="487"/>
      <c r="R15" s="488"/>
      <c r="S15" s="489"/>
      <c r="T15" s="487"/>
      <c r="U15" s="488"/>
      <c r="V15" s="489"/>
      <c r="W15" s="490"/>
      <c r="X15" s="491"/>
      <c r="Y15" s="492"/>
    </row>
    <row r="16" spans="1:25" x14ac:dyDescent="0.25">
      <c r="A16" s="479">
        <v>13</v>
      </c>
      <c r="B16" s="480"/>
      <c r="C16" s="481"/>
      <c r="D16" s="481"/>
      <c r="E16" s="482"/>
      <c r="F16" s="483"/>
      <c r="G16" s="484"/>
      <c r="H16" s="481"/>
      <c r="I16" s="485"/>
      <c r="J16" s="486"/>
      <c r="K16" s="487"/>
      <c r="L16" s="488"/>
      <c r="M16" s="489"/>
      <c r="N16" s="487"/>
      <c r="O16" s="488"/>
      <c r="P16" s="489"/>
      <c r="Q16" s="487"/>
      <c r="R16" s="488"/>
      <c r="S16" s="489"/>
      <c r="T16" s="487"/>
      <c r="U16" s="488"/>
      <c r="V16" s="489"/>
      <c r="W16" s="490"/>
      <c r="X16" s="491"/>
      <c r="Y16" s="492"/>
    </row>
    <row r="17" spans="1:25" x14ac:dyDescent="0.25">
      <c r="A17" s="479">
        <v>14</v>
      </c>
      <c r="B17" s="480"/>
      <c r="C17" s="481"/>
      <c r="D17" s="481"/>
      <c r="E17" s="482"/>
      <c r="F17" s="483"/>
      <c r="G17" s="484"/>
      <c r="H17" s="481"/>
      <c r="I17" s="485"/>
      <c r="J17" s="486"/>
      <c r="K17" s="487"/>
      <c r="L17" s="488"/>
      <c r="M17" s="489"/>
      <c r="N17" s="487"/>
      <c r="O17" s="488"/>
      <c r="P17" s="489"/>
      <c r="Q17" s="487"/>
      <c r="R17" s="488"/>
      <c r="S17" s="489"/>
      <c r="T17" s="487"/>
      <c r="U17" s="488"/>
      <c r="V17" s="489"/>
      <c r="W17" s="490"/>
      <c r="X17" s="491"/>
      <c r="Y17" s="492"/>
    </row>
    <row r="18" spans="1:25" x14ac:dyDescent="0.25">
      <c r="A18" s="479">
        <v>15</v>
      </c>
      <c r="B18" s="480"/>
      <c r="C18" s="481"/>
      <c r="D18" s="481"/>
      <c r="E18" s="482"/>
      <c r="F18" s="483"/>
      <c r="G18" s="484"/>
      <c r="H18" s="481"/>
      <c r="I18" s="485"/>
      <c r="J18" s="486"/>
      <c r="K18" s="487"/>
      <c r="L18" s="488"/>
      <c r="M18" s="489"/>
      <c r="N18" s="487"/>
      <c r="O18" s="488"/>
      <c r="P18" s="489"/>
      <c r="Q18" s="487"/>
      <c r="R18" s="488"/>
      <c r="S18" s="489"/>
      <c r="T18" s="487"/>
      <c r="U18" s="488"/>
      <c r="V18" s="489"/>
      <c r="W18" s="490"/>
      <c r="X18" s="491"/>
      <c r="Y18" s="492"/>
    </row>
    <row r="19" spans="1:25" x14ac:dyDescent="0.25">
      <c r="A19" s="479">
        <v>16</v>
      </c>
      <c r="B19" s="480"/>
      <c r="C19" s="481"/>
      <c r="D19" s="481"/>
      <c r="E19" s="482"/>
      <c r="F19" s="483"/>
      <c r="G19" s="484"/>
      <c r="H19" s="481"/>
      <c r="I19" s="485"/>
      <c r="J19" s="486"/>
      <c r="K19" s="487"/>
      <c r="L19" s="488"/>
      <c r="M19" s="489"/>
      <c r="N19" s="487"/>
      <c r="O19" s="488"/>
      <c r="P19" s="489"/>
      <c r="Q19" s="487"/>
      <c r="R19" s="488"/>
      <c r="S19" s="489"/>
      <c r="T19" s="487"/>
      <c r="U19" s="488"/>
      <c r="V19" s="489"/>
      <c r="W19" s="490"/>
      <c r="X19" s="491"/>
      <c r="Y19" s="492"/>
    </row>
    <row r="20" spans="1:25" x14ac:dyDescent="0.25">
      <c r="A20" s="479">
        <v>17</v>
      </c>
      <c r="B20" s="480"/>
      <c r="C20" s="481"/>
      <c r="D20" s="481"/>
      <c r="E20" s="482"/>
      <c r="F20" s="483"/>
      <c r="G20" s="484"/>
      <c r="H20" s="481"/>
      <c r="I20" s="485"/>
      <c r="J20" s="486"/>
      <c r="K20" s="487"/>
      <c r="L20" s="488"/>
      <c r="M20" s="489"/>
      <c r="N20" s="487"/>
      <c r="O20" s="488"/>
      <c r="P20" s="489"/>
      <c r="Q20" s="487"/>
      <c r="R20" s="488"/>
      <c r="S20" s="489"/>
      <c r="T20" s="487"/>
      <c r="U20" s="488"/>
      <c r="V20" s="489"/>
      <c r="W20" s="490"/>
      <c r="X20" s="491"/>
      <c r="Y20" s="492"/>
    </row>
    <row r="21" spans="1:25" x14ac:dyDescent="0.25">
      <c r="A21" s="479">
        <v>18</v>
      </c>
      <c r="B21" s="480"/>
      <c r="C21" s="481"/>
      <c r="D21" s="481"/>
      <c r="E21" s="482"/>
      <c r="F21" s="483"/>
      <c r="G21" s="484"/>
      <c r="H21" s="481"/>
      <c r="I21" s="485"/>
      <c r="J21" s="486"/>
      <c r="K21" s="487"/>
      <c r="L21" s="488"/>
      <c r="M21" s="489"/>
      <c r="N21" s="487"/>
      <c r="O21" s="488"/>
      <c r="P21" s="489"/>
      <c r="Q21" s="487"/>
      <c r="R21" s="488"/>
      <c r="S21" s="489"/>
      <c r="T21" s="487"/>
      <c r="U21" s="488"/>
      <c r="V21" s="489"/>
      <c r="W21" s="490"/>
      <c r="X21" s="491"/>
      <c r="Y21" s="492"/>
    </row>
    <row r="22" spans="1:25" x14ac:dyDescent="0.25">
      <c r="A22" s="479">
        <v>19</v>
      </c>
      <c r="B22" s="480"/>
      <c r="C22" s="481"/>
      <c r="D22" s="493"/>
      <c r="E22" s="482"/>
      <c r="F22" s="483"/>
      <c r="G22" s="484"/>
      <c r="H22" s="481"/>
      <c r="I22" s="485"/>
      <c r="J22" s="486"/>
      <c r="K22" s="487"/>
      <c r="L22" s="488"/>
      <c r="M22" s="489"/>
      <c r="N22" s="487"/>
      <c r="O22" s="488"/>
      <c r="P22" s="489"/>
      <c r="Q22" s="487"/>
      <c r="R22" s="488"/>
      <c r="S22" s="489"/>
      <c r="T22" s="487"/>
      <c r="U22" s="488"/>
      <c r="V22" s="489"/>
      <c r="W22" s="490"/>
      <c r="X22" s="491"/>
      <c r="Y22" s="492"/>
    </row>
    <row r="23" spans="1:25" x14ac:dyDescent="0.25">
      <c r="A23" s="479">
        <v>20</v>
      </c>
      <c r="B23" s="480"/>
      <c r="C23" s="481"/>
      <c r="D23" s="481"/>
      <c r="E23" s="482"/>
      <c r="F23" s="483"/>
      <c r="G23" s="484"/>
      <c r="H23" s="481"/>
      <c r="I23" s="485"/>
      <c r="J23" s="486"/>
      <c r="K23" s="487"/>
      <c r="L23" s="488"/>
      <c r="M23" s="489"/>
      <c r="N23" s="487"/>
      <c r="O23" s="488"/>
      <c r="P23" s="489"/>
      <c r="Q23" s="487"/>
      <c r="R23" s="488"/>
      <c r="S23" s="489"/>
      <c r="T23" s="487"/>
      <c r="U23" s="488"/>
      <c r="V23" s="489"/>
      <c r="W23" s="490"/>
      <c r="X23" s="491"/>
      <c r="Y23" s="492"/>
    </row>
    <row r="24" spans="1:25" x14ac:dyDescent="0.25">
      <c r="A24" s="479">
        <v>21</v>
      </c>
      <c r="B24" s="480"/>
      <c r="C24" s="481"/>
      <c r="D24" s="481"/>
      <c r="E24" s="482"/>
      <c r="F24" s="483"/>
      <c r="G24" s="484"/>
      <c r="H24" s="481"/>
      <c r="I24" s="485"/>
      <c r="J24" s="486"/>
      <c r="K24" s="487"/>
      <c r="L24" s="488"/>
      <c r="M24" s="489"/>
      <c r="N24" s="487"/>
      <c r="O24" s="488"/>
      <c r="P24" s="489"/>
      <c r="Q24" s="487"/>
      <c r="R24" s="488"/>
      <c r="S24" s="489"/>
      <c r="T24" s="487"/>
      <c r="U24" s="488"/>
      <c r="V24" s="489"/>
      <c r="W24" s="490"/>
      <c r="X24" s="491"/>
      <c r="Y24" s="492"/>
    </row>
    <row r="25" spans="1:25" x14ac:dyDescent="0.25">
      <c r="A25" s="479">
        <v>22</v>
      </c>
      <c r="B25" s="480"/>
      <c r="C25" s="481"/>
      <c r="D25" s="481"/>
      <c r="E25" s="482"/>
      <c r="F25" s="483"/>
      <c r="G25" s="484"/>
      <c r="H25" s="481"/>
      <c r="I25" s="485"/>
      <c r="J25" s="486"/>
      <c r="K25" s="487"/>
      <c r="L25" s="488"/>
      <c r="M25" s="489"/>
      <c r="N25" s="487"/>
      <c r="O25" s="488"/>
      <c r="P25" s="489"/>
      <c r="Q25" s="487"/>
      <c r="R25" s="488"/>
      <c r="S25" s="489"/>
      <c r="T25" s="487"/>
      <c r="U25" s="488"/>
      <c r="V25" s="489"/>
      <c r="W25" s="490"/>
      <c r="X25" s="491"/>
      <c r="Y25" s="492"/>
    </row>
    <row r="26" spans="1:25" x14ac:dyDescent="0.25">
      <c r="A26" s="479">
        <v>23</v>
      </c>
      <c r="B26" s="480"/>
      <c r="C26" s="481"/>
      <c r="D26" s="481"/>
      <c r="E26" s="482"/>
      <c r="F26" s="483"/>
      <c r="G26" s="484"/>
      <c r="H26" s="481"/>
      <c r="I26" s="485"/>
      <c r="J26" s="486"/>
      <c r="K26" s="487"/>
      <c r="L26" s="488"/>
      <c r="M26" s="489"/>
      <c r="N26" s="487"/>
      <c r="O26" s="488"/>
      <c r="P26" s="489"/>
      <c r="Q26" s="487"/>
      <c r="R26" s="488"/>
      <c r="S26" s="489"/>
      <c r="T26" s="487"/>
      <c r="U26" s="488"/>
      <c r="V26" s="489"/>
      <c r="W26" s="490"/>
      <c r="X26" s="491"/>
      <c r="Y26" s="492"/>
    </row>
    <row r="27" spans="1:25" x14ac:dyDescent="0.25">
      <c r="A27" s="479">
        <v>24</v>
      </c>
      <c r="B27" s="480"/>
      <c r="C27" s="481"/>
      <c r="D27" s="481"/>
      <c r="E27" s="482"/>
      <c r="F27" s="483"/>
      <c r="G27" s="484"/>
      <c r="H27" s="481"/>
      <c r="I27" s="485"/>
      <c r="J27" s="486"/>
      <c r="K27" s="487"/>
      <c r="L27" s="488"/>
      <c r="M27" s="489"/>
      <c r="N27" s="487"/>
      <c r="O27" s="488"/>
      <c r="P27" s="489"/>
      <c r="Q27" s="487"/>
      <c r="R27" s="488"/>
      <c r="S27" s="489"/>
      <c r="T27" s="487"/>
      <c r="U27" s="488"/>
      <c r="V27" s="489"/>
      <c r="W27" s="490"/>
      <c r="X27" s="491"/>
      <c r="Y27" s="492"/>
    </row>
    <row r="28" spans="1:25" x14ac:dyDescent="0.25">
      <c r="A28" s="479">
        <v>25</v>
      </c>
      <c r="B28" s="480"/>
      <c r="C28" s="481"/>
      <c r="D28" s="481"/>
      <c r="E28" s="482"/>
      <c r="F28" s="483"/>
      <c r="G28" s="484"/>
      <c r="H28" s="481"/>
      <c r="I28" s="485"/>
      <c r="J28" s="486"/>
      <c r="K28" s="487"/>
      <c r="L28" s="488"/>
      <c r="M28" s="489"/>
      <c r="N28" s="487"/>
      <c r="O28" s="488"/>
      <c r="P28" s="489"/>
      <c r="Q28" s="487"/>
      <c r="R28" s="488"/>
      <c r="S28" s="489"/>
      <c r="T28" s="487"/>
      <c r="U28" s="488"/>
      <c r="V28" s="489"/>
      <c r="W28" s="490"/>
      <c r="X28" s="491"/>
      <c r="Y28" s="492"/>
    </row>
    <row r="29" spans="1:25" x14ac:dyDescent="0.25">
      <c r="A29" s="479">
        <v>26</v>
      </c>
      <c r="B29" s="480"/>
      <c r="C29" s="481"/>
      <c r="D29" s="481"/>
      <c r="E29" s="482"/>
      <c r="F29" s="483"/>
      <c r="G29" s="484"/>
      <c r="H29" s="481"/>
      <c r="I29" s="485"/>
      <c r="J29" s="486"/>
      <c r="K29" s="487"/>
      <c r="L29" s="488"/>
      <c r="M29" s="489"/>
      <c r="N29" s="487"/>
      <c r="O29" s="488"/>
      <c r="P29" s="489"/>
      <c r="Q29" s="487"/>
      <c r="R29" s="488"/>
      <c r="S29" s="489"/>
      <c r="T29" s="487"/>
      <c r="U29" s="488"/>
      <c r="V29" s="489"/>
      <c r="W29" s="490"/>
      <c r="X29" s="491"/>
      <c r="Y29" s="492"/>
    </row>
    <row r="30" spans="1:25" x14ac:dyDescent="0.25">
      <c r="A30" s="479">
        <v>27</v>
      </c>
      <c r="B30" s="480"/>
      <c r="C30" s="481"/>
      <c r="D30" s="481"/>
      <c r="E30" s="482"/>
      <c r="F30" s="483"/>
      <c r="G30" s="484"/>
      <c r="H30" s="481"/>
      <c r="I30" s="485"/>
      <c r="J30" s="486"/>
      <c r="K30" s="487"/>
      <c r="L30" s="488"/>
      <c r="M30" s="489"/>
      <c r="N30" s="487"/>
      <c r="O30" s="488"/>
      <c r="P30" s="489"/>
      <c r="Q30" s="487"/>
      <c r="R30" s="488"/>
      <c r="S30" s="489"/>
      <c r="T30" s="487"/>
      <c r="U30" s="488"/>
      <c r="V30" s="489"/>
      <c r="W30" s="490"/>
      <c r="X30" s="491"/>
      <c r="Y30" s="492"/>
    </row>
    <row r="31" spans="1:25" x14ac:dyDescent="0.25">
      <c r="A31" s="479">
        <v>28</v>
      </c>
      <c r="B31" s="480"/>
      <c r="C31" s="481"/>
      <c r="D31" s="481"/>
      <c r="E31" s="482"/>
      <c r="F31" s="483"/>
      <c r="G31" s="484"/>
      <c r="H31" s="481"/>
      <c r="I31" s="485"/>
      <c r="J31" s="486"/>
      <c r="K31" s="487"/>
      <c r="L31" s="488"/>
      <c r="M31" s="489"/>
      <c r="N31" s="487"/>
      <c r="O31" s="488"/>
      <c r="P31" s="489"/>
      <c r="Q31" s="487"/>
      <c r="R31" s="488"/>
      <c r="S31" s="489"/>
      <c r="T31" s="487"/>
      <c r="U31" s="488"/>
      <c r="V31" s="489"/>
      <c r="W31" s="490"/>
      <c r="X31" s="491"/>
      <c r="Y31" s="492"/>
    </row>
    <row r="32" spans="1:25" x14ac:dyDescent="0.25">
      <c r="A32" s="479">
        <v>29</v>
      </c>
      <c r="B32" s="480"/>
      <c r="C32" s="481"/>
      <c r="D32" s="481"/>
      <c r="E32" s="482"/>
      <c r="F32" s="483"/>
      <c r="G32" s="484"/>
      <c r="H32" s="481"/>
      <c r="I32" s="485"/>
      <c r="J32" s="486"/>
      <c r="K32" s="487"/>
      <c r="L32" s="488"/>
      <c r="M32" s="489"/>
      <c r="N32" s="487"/>
      <c r="O32" s="488"/>
      <c r="P32" s="489"/>
      <c r="Q32" s="487"/>
      <c r="R32" s="488"/>
      <c r="S32" s="489"/>
      <c r="T32" s="487"/>
      <c r="U32" s="488"/>
      <c r="V32" s="489"/>
      <c r="W32" s="490"/>
      <c r="X32" s="491"/>
      <c r="Y32" s="492"/>
    </row>
    <row r="33" spans="1:25" x14ac:dyDescent="0.25">
      <c r="A33" s="479">
        <v>30</v>
      </c>
      <c r="B33" s="480"/>
      <c r="C33" s="481"/>
      <c r="D33" s="481"/>
      <c r="E33" s="482"/>
      <c r="F33" s="483"/>
      <c r="G33" s="484"/>
      <c r="H33" s="481"/>
      <c r="I33" s="485"/>
      <c r="J33" s="486"/>
      <c r="K33" s="487"/>
      <c r="L33" s="488"/>
      <c r="M33" s="489"/>
      <c r="N33" s="487"/>
      <c r="O33" s="488"/>
      <c r="P33" s="489"/>
      <c r="Q33" s="487"/>
      <c r="R33" s="488"/>
      <c r="S33" s="489"/>
      <c r="T33" s="487"/>
      <c r="U33" s="488"/>
      <c r="V33" s="489"/>
      <c r="W33" s="490"/>
      <c r="X33" s="491"/>
      <c r="Y33" s="492"/>
    </row>
    <row r="34" spans="1:25" x14ac:dyDescent="0.25">
      <c r="A34" s="479">
        <v>31</v>
      </c>
      <c r="B34" s="480"/>
      <c r="C34" s="481"/>
      <c r="D34" s="481"/>
      <c r="E34" s="482"/>
      <c r="F34" s="483"/>
      <c r="G34" s="484"/>
      <c r="H34" s="481"/>
      <c r="I34" s="485"/>
      <c r="J34" s="486"/>
      <c r="K34" s="487"/>
      <c r="L34" s="488"/>
      <c r="M34" s="489"/>
      <c r="N34" s="487"/>
      <c r="O34" s="488"/>
      <c r="P34" s="489"/>
      <c r="Q34" s="487"/>
      <c r="R34" s="488"/>
      <c r="S34" s="489"/>
      <c r="T34" s="487"/>
      <c r="U34" s="488"/>
      <c r="V34" s="489"/>
      <c r="W34" s="490"/>
      <c r="X34" s="491"/>
      <c r="Y34" s="492"/>
    </row>
    <row r="35" spans="1:25" x14ac:dyDescent="0.25">
      <c r="A35" s="479">
        <v>32</v>
      </c>
      <c r="B35" s="480"/>
      <c r="C35" s="481"/>
      <c r="D35" s="481"/>
      <c r="E35" s="482"/>
      <c r="F35" s="483"/>
      <c r="G35" s="484"/>
      <c r="H35" s="481"/>
      <c r="I35" s="485"/>
      <c r="J35" s="486"/>
      <c r="K35" s="487"/>
      <c r="L35" s="488"/>
      <c r="M35" s="489"/>
      <c r="N35" s="487"/>
      <c r="O35" s="488"/>
      <c r="P35" s="489"/>
      <c r="Q35" s="487"/>
      <c r="R35" s="488"/>
      <c r="S35" s="489"/>
      <c r="T35" s="487"/>
      <c r="U35" s="488"/>
      <c r="V35" s="489"/>
      <c r="W35" s="490"/>
      <c r="X35" s="491"/>
      <c r="Y35" s="492"/>
    </row>
    <row r="36" spans="1:25" x14ac:dyDescent="0.25">
      <c r="A36" s="479">
        <v>33</v>
      </c>
      <c r="B36" s="480"/>
      <c r="C36" s="481"/>
      <c r="D36" s="481"/>
      <c r="E36" s="482"/>
      <c r="F36" s="483"/>
      <c r="G36" s="484"/>
      <c r="H36" s="481"/>
      <c r="I36" s="485"/>
      <c r="J36" s="486"/>
      <c r="K36" s="487"/>
      <c r="L36" s="488"/>
      <c r="M36" s="489"/>
      <c r="N36" s="487"/>
      <c r="O36" s="488"/>
      <c r="P36" s="489"/>
      <c r="Q36" s="487"/>
      <c r="R36" s="488"/>
      <c r="S36" s="489"/>
      <c r="T36" s="487"/>
      <c r="U36" s="488"/>
      <c r="V36" s="489"/>
      <c r="W36" s="490"/>
      <c r="X36" s="491"/>
      <c r="Y36" s="492"/>
    </row>
    <row r="37" spans="1:25" x14ac:dyDescent="0.25">
      <c r="A37" s="479">
        <v>34</v>
      </c>
      <c r="B37" s="480"/>
      <c r="C37" s="481"/>
      <c r="D37" s="481"/>
      <c r="E37" s="482"/>
      <c r="F37" s="483"/>
      <c r="G37" s="484"/>
      <c r="H37" s="481"/>
      <c r="I37" s="485"/>
      <c r="J37" s="486"/>
      <c r="K37" s="487"/>
      <c r="L37" s="488"/>
      <c r="M37" s="489"/>
      <c r="N37" s="487"/>
      <c r="O37" s="488"/>
      <c r="P37" s="489"/>
      <c r="Q37" s="487"/>
      <c r="R37" s="488"/>
      <c r="S37" s="489"/>
      <c r="T37" s="487"/>
      <c r="U37" s="488"/>
      <c r="V37" s="489"/>
      <c r="W37" s="490"/>
      <c r="X37" s="491"/>
      <c r="Y37" s="492"/>
    </row>
    <row r="38" spans="1:25" x14ac:dyDescent="0.25">
      <c r="A38" s="479">
        <v>35</v>
      </c>
      <c r="B38" s="480"/>
      <c r="C38" s="481"/>
      <c r="D38" s="481"/>
      <c r="E38" s="482"/>
      <c r="F38" s="483"/>
      <c r="G38" s="484"/>
      <c r="H38" s="481"/>
      <c r="I38" s="485"/>
      <c r="J38" s="486"/>
      <c r="K38" s="487"/>
      <c r="L38" s="488"/>
      <c r="M38" s="489"/>
      <c r="N38" s="487"/>
      <c r="O38" s="488"/>
      <c r="P38" s="489"/>
      <c r="Q38" s="487"/>
      <c r="R38" s="488"/>
      <c r="S38" s="489"/>
      <c r="T38" s="487"/>
      <c r="U38" s="488"/>
      <c r="V38" s="489"/>
      <c r="W38" s="490"/>
      <c r="X38" s="491"/>
      <c r="Y38" s="492"/>
    </row>
    <row r="39" spans="1:25" x14ac:dyDescent="0.25">
      <c r="A39" s="479">
        <v>36</v>
      </c>
      <c r="B39" s="480"/>
      <c r="C39" s="481"/>
      <c r="D39" s="481"/>
      <c r="E39" s="482"/>
      <c r="F39" s="483"/>
      <c r="G39" s="484"/>
      <c r="H39" s="481"/>
      <c r="I39" s="485"/>
      <c r="J39" s="486"/>
      <c r="K39" s="487"/>
      <c r="L39" s="488"/>
      <c r="M39" s="489"/>
      <c r="N39" s="487"/>
      <c r="O39" s="488"/>
      <c r="P39" s="489"/>
      <c r="Q39" s="487"/>
      <c r="R39" s="488"/>
      <c r="S39" s="489"/>
      <c r="T39" s="487"/>
      <c r="U39" s="488"/>
      <c r="V39" s="489"/>
      <c r="W39" s="490"/>
      <c r="X39" s="491"/>
      <c r="Y39" s="492"/>
    </row>
    <row r="40" spans="1:25" x14ac:dyDescent="0.25">
      <c r="A40" s="479">
        <v>37</v>
      </c>
      <c r="B40" s="480"/>
      <c r="C40" s="481"/>
      <c r="D40" s="481"/>
      <c r="E40" s="482"/>
      <c r="F40" s="483"/>
      <c r="G40" s="484"/>
      <c r="H40" s="481"/>
      <c r="I40" s="485"/>
      <c r="J40" s="486"/>
      <c r="K40" s="487"/>
      <c r="L40" s="488"/>
      <c r="M40" s="489"/>
      <c r="N40" s="487"/>
      <c r="O40" s="488"/>
      <c r="P40" s="489"/>
      <c r="Q40" s="487"/>
      <c r="R40" s="488"/>
      <c r="S40" s="489"/>
      <c r="T40" s="487"/>
      <c r="U40" s="488"/>
      <c r="V40" s="489"/>
      <c r="W40" s="490"/>
      <c r="X40" s="491"/>
      <c r="Y40" s="492"/>
    </row>
    <row r="41" spans="1:25" x14ac:dyDescent="0.25">
      <c r="A41" s="479">
        <v>38</v>
      </c>
      <c r="B41" s="480"/>
      <c r="C41" s="481"/>
      <c r="D41" s="481"/>
      <c r="E41" s="482"/>
      <c r="F41" s="483"/>
      <c r="G41" s="484"/>
      <c r="H41" s="481"/>
      <c r="I41" s="485"/>
      <c r="J41" s="486"/>
      <c r="K41" s="487"/>
      <c r="L41" s="488"/>
      <c r="M41" s="489"/>
      <c r="N41" s="487"/>
      <c r="O41" s="488"/>
      <c r="P41" s="489"/>
      <c r="Q41" s="487"/>
      <c r="R41" s="488"/>
      <c r="S41" s="489"/>
      <c r="T41" s="487"/>
      <c r="U41" s="488"/>
      <c r="V41" s="489"/>
      <c r="W41" s="490"/>
      <c r="X41" s="491"/>
      <c r="Y41" s="492"/>
    </row>
    <row r="42" spans="1:25" x14ac:dyDescent="0.25">
      <c r="A42" s="479">
        <v>39</v>
      </c>
      <c r="B42" s="480"/>
      <c r="C42" s="481"/>
      <c r="D42" s="481"/>
      <c r="E42" s="482"/>
      <c r="F42" s="483"/>
      <c r="G42" s="484"/>
      <c r="H42" s="481"/>
      <c r="I42" s="485"/>
      <c r="J42" s="486"/>
      <c r="K42" s="487"/>
      <c r="L42" s="488"/>
      <c r="M42" s="489"/>
      <c r="N42" s="487"/>
      <c r="O42" s="488"/>
      <c r="P42" s="489"/>
      <c r="Q42" s="487"/>
      <c r="R42" s="488"/>
      <c r="S42" s="489"/>
      <c r="T42" s="487"/>
      <c r="U42" s="488"/>
      <c r="V42" s="489"/>
      <c r="W42" s="490"/>
      <c r="X42" s="491"/>
      <c r="Y42" s="492"/>
    </row>
    <row r="43" spans="1:25" x14ac:dyDescent="0.25">
      <c r="A43" s="479">
        <v>40</v>
      </c>
      <c r="B43" s="480"/>
      <c r="C43" s="481"/>
      <c r="D43" s="481"/>
      <c r="E43" s="482"/>
      <c r="F43" s="483"/>
      <c r="G43" s="484"/>
      <c r="H43" s="481"/>
      <c r="I43" s="485"/>
      <c r="J43" s="486"/>
      <c r="K43" s="487"/>
      <c r="L43" s="488"/>
      <c r="M43" s="489"/>
      <c r="N43" s="487"/>
      <c r="O43" s="488"/>
      <c r="P43" s="489"/>
      <c r="Q43" s="487"/>
      <c r="R43" s="488"/>
      <c r="S43" s="489"/>
      <c r="T43" s="487"/>
      <c r="U43" s="488"/>
      <c r="V43" s="489"/>
      <c r="W43" s="490"/>
      <c r="X43" s="491"/>
      <c r="Y43" s="492"/>
    </row>
    <row r="44" spans="1:25" x14ac:dyDescent="0.25">
      <c r="A44" s="479">
        <v>41</v>
      </c>
      <c r="B44" s="480"/>
      <c r="C44" s="481"/>
      <c r="D44" s="481"/>
      <c r="E44" s="482"/>
      <c r="F44" s="483"/>
      <c r="G44" s="484"/>
      <c r="H44" s="481"/>
      <c r="I44" s="485"/>
      <c r="J44" s="486"/>
      <c r="K44" s="487"/>
      <c r="L44" s="488"/>
      <c r="M44" s="489"/>
      <c r="N44" s="487"/>
      <c r="O44" s="488"/>
      <c r="P44" s="489"/>
      <c r="Q44" s="487"/>
      <c r="R44" s="488"/>
      <c r="S44" s="489"/>
      <c r="T44" s="487"/>
      <c r="U44" s="488"/>
      <c r="V44" s="489"/>
      <c r="W44" s="490"/>
      <c r="X44" s="491"/>
      <c r="Y44" s="492"/>
    </row>
    <row r="45" spans="1:25" x14ac:dyDescent="0.25">
      <c r="A45" s="479">
        <v>42</v>
      </c>
      <c r="B45" s="480"/>
      <c r="C45" s="481"/>
      <c r="D45" s="481"/>
      <c r="E45" s="482"/>
      <c r="F45" s="483"/>
      <c r="G45" s="484"/>
      <c r="H45" s="481"/>
      <c r="I45" s="485"/>
      <c r="J45" s="486"/>
      <c r="K45" s="487"/>
      <c r="L45" s="488"/>
      <c r="M45" s="489"/>
      <c r="N45" s="487"/>
      <c r="O45" s="488"/>
      <c r="P45" s="489"/>
      <c r="Q45" s="487"/>
      <c r="R45" s="488"/>
      <c r="S45" s="489"/>
      <c r="T45" s="487"/>
      <c r="U45" s="488"/>
      <c r="V45" s="489"/>
      <c r="W45" s="490"/>
      <c r="X45" s="491"/>
      <c r="Y45" s="492"/>
    </row>
    <row r="46" spans="1:25" x14ac:dyDescent="0.25">
      <c r="A46" s="479">
        <v>43</v>
      </c>
      <c r="B46" s="480"/>
      <c r="C46" s="481"/>
      <c r="D46" s="481"/>
      <c r="E46" s="482"/>
      <c r="F46" s="483"/>
      <c r="G46" s="484"/>
      <c r="H46" s="481"/>
      <c r="I46" s="485"/>
      <c r="J46" s="486"/>
      <c r="K46" s="487"/>
      <c r="L46" s="488"/>
      <c r="M46" s="489"/>
      <c r="N46" s="487"/>
      <c r="O46" s="488"/>
      <c r="P46" s="489"/>
      <c r="Q46" s="487"/>
      <c r="R46" s="488"/>
      <c r="S46" s="489"/>
      <c r="T46" s="487"/>
      <c r="U46" s="488"/>
      <c r="V46" s="489"/>
      <c r="W46" s="490"/>
      <c r="X46" s="491"/>
      <c r="Y46" s="492"/>
    </row>
    <row r="47" spans="1:25" x14ac:dyDescent="0.25">
      <c r="A47" s="479">
        <v>44</v>
      </c>
      <c r="B47" s="480"/>
      <c r="C47" s="481"/>
      <c r="D47" s="481"/>
      <c r="E47" s="482"/>
      <c r="F47" s="483"/>
      <c r="G47" s="484"/>
      <c r="H47" s="481"/>
      <c r="I47" s="485"/>
      <c r="J47" s="486"/>
      <c r="K47" s="487"/>
      <c r="L47" s="488"/>
      <c r="M47" s="489"/>
      <c r="N47" s="487"/>
      <c r="O47" s="488"/>
      <c r="P47" s="489"/>
      <c r="Q47" s="487"/>
      <c r="R47" s="488"/>
      <c r="S47" s="489"/>
      <c r="T47" s="487"/>
      <c r="U47" s="488"/>
      <c r="V47" s="489"/>
      <c r="W47" s="490"/>
      <c r="X47" s="491"/>
      <c r="Y47" s="492"/>
    </row>
    <row r="48" spans="1:25" x14ac:dyDescent="0.25">
      <c r="A48" s="479">
        <v>45</v>
      </c>
      <c r="B48" s="480"/>
      <c r="C48" s="481"/>
      <c r="D48" s="481"/>
      <c r="E48" s="482"/>
      <c r="F48" s="483"/>
      <c r="G48" s="484"/>
      <c r="H48" s="481"/>
      <c r="I48" s="485"/>
      <c r="J48" s="486"/>
      <c r="K48" s="487"/>
      <c r="L48" s="488"/>
      <c r="M48" s="489"/>
      <c r="N48" s="487"/>
      <c r="O48" s="488"/>
      <c r="P48" s="489"/>
      <c r="Q48" s="487"/>
      <c r="R48" s="488"/>
      <c r="S48" s="489"/>
      <c r="T48" s="487"/>
      <c r="U48" s="488"/>
      <c r="V48" s="489"/>
      <c r="W48" s="490"/>
      <c r="X48" s="491"/>
      <c r="Y48" s="492"/>
    </row>
    <row r="49" spans="1:25" x14ac:dyDescent="0.25">
      <c r="A49" s="479">
        <v>46</v>
      </c>
      <c r="B49" s="480"/>
      <c r="C49" s="481"/>
      <c r="D49" s="481"/>
      <c r="E49" s="482"/>
      <c r="F49" s="483"/>
      <c r="G49" s="484"/>
      <c r="H49" s="481"/>
      <c r="I49" s="485"/>
      <c r="J49" s="486"/>
      <c r="K49" s="487"/>
      <c r="L49" s="488"/>
      <c r="M49" s="489"/>
      <c r="N49" s="487"/>
      <c r="O49" s="488"/>
      <c r="P49" s="489"/>
      <c r="Q49" s="487"/>
      <c r="R49" s="488"/>
      <c r="S49" s="489"/>
      <c r="T49" s="487"/>
      <c r="U49" s="488"/>
      <c r="V49" s="489"/>
      <c r="W49" s="490"/>
      <c r="X49" s="491"/>
      <c r="Y49" s="492"/>
    </row>
    <row r="50" spans="1:25" x14ac:dyDescent="0.25">
      <c r="A50" s="479">
        <v>47</v>
      </c>
      <c r="B50" s="480"/>
      <c r="C50" s="481"/>
      <c r="D50" s="481"/>
      <c r="E50" s="482"/>
      <c r="F50" s="483"/>
      <c r="G50" s="484"/>
      <c r="H50" s="481"/>
      <c r="I50" s="485"/>
      <c r="J50" s="486"/>
      <c r="K50" s="487"/>
      <c r="L50" s="488"/>
      <c r="M50" s="489"/>
      <c r="N50" s="487"/>
      <c r="O50" s="488"/>
      <c r="P50" s="489"/>
      <c r="Q50" s="487"/>
      <c r="R50" s="488"/>
      <c r="S50" s="489"/>
      <c r="T50" s="487"/>
      <c r="U50" s="488"/>
      <c r="V50" s="489"/>
      <c r="W50" s="490"/>
      <c r="X50" s="491"/>
      <c r="Y50" s="492"/>
    </row>
    <row r="51" spans="1:25" x14ac:dyDescent="0.25">
      <c r="A51" s="479">
        <v>48</v>
      </c>
      <c r="B51" s="480"/>
      <c r="C51" s="481"/>
      <c r="D51" s="481"/>
      <c r="E51" s="482"/>
      <c r="F51" s="483"/>
      <c r="G51" s="484"/>
      <c r="H51" s="481"/>
      <c r="I51" s="485"/>
      <c r="J51" s="486"/>
      <c r="K51" s="487"/>
      <c r="L51" s="488"/>
      <c r="M51" s="489"/>
      <c r="N51" s="487"/>
      <c r="O51" s="488"/>
      <c r="P51" s="489"/>
      <c r="Q51" s="487"/>
      <c r="R51" s="488"/>
      <c r="S51" s="489"/>
      <c r="T51" s="487"/>
      <c r="U51" s="488"/>
      <c r="V51" s="489"/>
      <c r="W51" s="490"/>
      <c r="X51" s="491"/>
      <c r="Y51" s="492"/>
    </row>
    <row r="52" spans="1:25" x14ac:dyDescent="0.25">
      <c r="A52" s="494">
        <v>49</v>
      </c>
      <c r="B52" s="480"/>
      <c r="C52" s="481"/>
      <c r="D52" s="481"/>
      <c r="E52" s="482"/>
      <c r="F52" s="483"/>
      <c r="G52" s="484"/>
      <c r="H52" s="481"/>
      <c r="I52" s="485"/>
      <c r="J52" s="486"/>
      <c r="K52" s="487"/>
      <c r="L52" s="488"/>
      <c r="M52" s="489"/>
      <c r="N52" s="487"/>
      <c r="O52" s="488"/>
      <c r="P52" s="489"/>
      <c r="Q52" s="487"/>
      <c r="R52" s="488"/>
      <c r="S52" s="489"/>
      <c r="T52" s="487"/>
      <c r="U52" s="488"/>
      <c r="V52" s="489"/>
      <c r="W52" s="490"/>
      <c r="X52" s="491"/>
      <c r="Y52" s="492"/>
    </row>
    <row r="53" spans="1:25" x14ac:dyDescent="0.25">
      <c r="A53" s="494">
        <v>50</v>
      </c>
      <c r="B53" s="480"/>
      <c r="C53" s="481"/>
      <c r="D53" s="481"/>
      <c r="E53" s="482"/>
      <c r="F53" s="483"/>
      <c r="G53" s="484"/>
      <c r="H53" s="481"/>
      <c r="I53" s="485"/>
      <c r="J53" s="486"/>
      <c r="K53" s="487"/>
      <c r="L53" s="488"/>
      <c r="M53" s="489"/>
      <c r="N53" s="487"/>
      <c r="O53" s="488"/>
      <c r="P53" s="489"/>
      <c r="Q53" s="487"/>
      <c r="R53" s="488"/>
      <c r="S53" s="489"/>
      <c r="T53" s="487"/>
      <c r="U53" s="488"/>
      <c r="V53" s="489"/>
      <c r="W53" s="490"/>
      <c r="X53" s="491"/>
      <c r="Y53" s="492"/>
    </row>
    <row r="54" spans="1:25" x14ac:dyDescent="0.25">
      <c r="A54" s="494">
        <v>51</v>
      </c>
      <c r="B54" s="480"/>
      <c r="C54" s="481"/>
      <c r="D54" s="481"/>
      <c r="E54" s="482"/>
      <c r="F54" s="483"/>
      <c r="G54" s="484"/>
      <c r="H54" s="481"/>
      <c r="I54" s="485"/>
      <c r="J54" s="486"/>
      <c r="K54" s="487"/>
      <c r="L54" s="488"/>
      <c r="M54" s="489"/>
      <c r="N54" s="487"/>
      <c r="O54" s="488"/>
      <c r="P54" s="489"/>
      <c r="Q54" s="487"/>
      <c r="R54" s="488"/>
      <c r="S54" s="489"/>
      <c r="T54" s="487"/>
      <c r="U54" s="488"/>
      <c r="V54" s="489"/>
      <c r="W54" s="490"/>
      <c r="X54" s="491"/>
      <c r="Y54" s="492"/>
    </row>
    <row r="55" spans="1:25" x14ac:dyDescent="0.25">
      <c r="A55" s="494">
        <v>52</v>
      </c>
      <c r="B55" s="480"/>
      <c r="C55" s="481"/>
      <c r="D55" s="481"/>
      <c r="E55" s="482"/>
      <c r="F55" s="483"/>
      <c r="G55" s="484"/>
      <c r="H55" s="481"/>
      <c r="I55" s="485"/>
      <c r="J55" s="486"/>
      <c r="K55" s="487"/>
      <c r="L55" s="488"/>
      <c r="M55" s="489"/>
      <c r="N55" s="487"/>
      <c r="O55" s="488"/>
      <c r="P55" s="489"/>
      <c r="Q55" s="487"/>
      <c r="R55" s="488"/>
      <c r="S55" s="489"/>
      <c r="T55" s="487"/>
      <c r="U55" s="488"/>
      <c r="V55" s="489"/>
      <c r="W55" s="490"/>
      <c r="X55" s="491"/>
      <c r="Y55" s="492"/>
    </row>
    <row r="56" spans="1:25" x14ac:dyDescent="0.25">
      <c r="A56" s="494">
        <v>53</v>
      </c>
      <c r="B56" s="480"/>
      <c r="C56" s="481"/>
      <c r="D56" s="481"/>
      <c r="E56" s="482"/>
      <c r="F56" s="483"/>
      <c r="G56" s="484"/>
      <c r="H56" s="481"/>
      <c r="I56" s="485"/>
      <c r="J56" s="486"/>
      <c r="K56" s="487"/>
      <c r="L56" s="488"/>
      <c r="M56" s="489"/>
      <c r="N56" s="487"/>
      <c r="O56" s="488"/>
      <c r="P56" s="489"/>
      <c r="Q56" s="487"/>
      <c r="R56" s="488"/>
      <c r="S56" s="489"/>
      <c r="T56" s="487"/>
      <c r="U56" s="488"/>
      <c r="V56" s="489"/>
      <c r="W56" s="490"/>
      <c r="X56" s="491"/>
      <c r="Y56" s="492"/>
    </row>
    <row r="57" spans="1:25" x14ac:dyDescent="0.25">
      <c r="A57" s="494">
        <v>54</v>
      </c>
      <c r="B57" s="480"/>
      <c r="C57" s="481"/>
      <c r="D57" s="481"/>
      <c r="E57" s="482"/>
      <c r="F57" s="483"/>
      <c r="G57" s="484"/>
      <c r="H57" s="481"/>
      <c r="I57" s="485"/>
      <c r="J57" s="486"/>
      <c r="K57" s="487"/>
      <c r="L57" s="488"/>
      <c r="M57" s="489"/>
      <c r="N57" s="487"/>
      <c r="O57" s="488"/>
      <c r="P57" s="489"/>
      <c r="Q57" s="487"/>
      <c r="R57" s="488"/>
      <c r="S57" s="489"/>
      <c r="T57" s="487"/>
      <c r="U57" s="488"/>
      <c r="V57" s="489"/>
      <c r="W57" s="490"/>
      <c r="X57" s="491"/>
      <c r="Y57" s="492"/>
    </row>
    <row r="58" spans="1:25" ht="13" thickBot="1" x14ac:dyDescent="0.3">
      <c r="A58" s="495">
        <v>55</v>
      </c>
      <c r="B58" s="496"/>
      <c r="C58" s="497"/>
      <c r="D58" s="497"/>
      <c r="E58" s="498"/>
      <c r="F58" s="499"/>
      <c r="G58" s="500"/>
      <c r="H58" s="497"/>
      <c r="I58" s="501"/>
      <c r="J58" s="502"/>
      <c r="K58" s="503"/>
      <c r="L58" s="504"/>
      <c r="M58" s="505"/>
      <c r="N58" s="503"/>
      <c r="O58" s="504"/>
      <c r="P58" s="505"/>
      <c r="Q58" s="503"/>
      <c r="R58" s="504"/>
      <c r="S58" s="505"/>
      <c r="T58" s="503"/>
      <c r="U58" s="504"/>
      <c r="V58" s="505"/>
      <c r="W58" s="506"/>
      <c r="X58" s="507"/>
      <c r="Y58" s="508"/>
    </row>
    <row r="59" spans="1:25" ht="13" thickBot="1" x14ac:dyDescent="0.3">
      <c r="F59" s="451"/>
      <c r="I59" s="556" t="s">
        <v>139</v>
      </c>
      <c r="J59" s="557"/>
      <c r="K59" s="558"/>
      <c r="L59" s="556" t="s">
        <v>139</v>
      </c>
      <c r="M59" s="557"/>
      <c r="N59" s="558"/>
      <c r="O59" s="556" t="s">
        <v>139</v>
      </c>
      <c r="P59" s="557"/>
      <c r="Q59" s="558"/>
      <c r="R59" s="556" t="s">
        <v>139</v>
      </c>
      <c r="S59" s="557"/>
      <c r="T59" s="558"/>
      <c r="U59" s="557" t="s">
        <v>139</v>
      </c>
      <c r="V59" s="557"/>
      <c r="W59" s="558"/>
    </row>
    <row r="60" spans="1:25" x14ac:dyDescent="0.25">
      <c r="F60" s="451"/>
    </row>
    <row r="61" spans="1:25" x14ac:dyDescent="0.25">
      <c r="F61" s="451"/>
      <c r="I61" s="559" t="s">
        <v>140</v>
      </c>
      <c r="J61" s="559"/>
      <c r="K61" s="509"/>
      <c r="L61" s="559" t="s">
        <v>140</v>
      </c>
      <c r="M61" s="559"/>
      <c r="N61" s="509"/>
      <c r="O61" s="560" t="s">
        <v>140</v>
      </c>
      <c r="P61" s="560"/>
      <c r="Q61" s="509"/>
      <c r="R61" s="559" t="s">
        <v>140</v>
      </c>
      <c r="S61" s="559"/>
      <c r="T61" s="509"/>
      <c r="U61" s="559" t="s">
        <v>140</v>
      </c>
      <c r="V61" s="559"/>
      <c r="W61" s="509"/>
    </row>
    <row r="62" spans="1:25" x14ac:dyDescent="0.25">
      <c r="F62" s="451"/>
      <c r="K62" s="510"/>
    </row>
    <row r="63" spans="1:25" x14ac:dyDescent="0.25">
      <c r="F63" s="451"/>
    </row>
    <row r="64" spans="1:25" x14ac:dyDescent="0.25">
      <c r="F64" s="451"/>
      <c r="I64" s="448" t="s">
        <v>141</v>
      </c>
      <c r="L64" s="448" t="s">
        <v>141</v>
      </c>
      <c r="O64" s="448" t="s">
        <v>141</v>
      </c>
      <c r="R64" s="448" t="s">
        <v>141</v>
      </c>
      <c r="U64" s="448" t="s">
        <v>141</v>
      </c>
    </row>
    <row r="65" spans="9:23" x14ac:dyDescent="0.25">
      <c r="I65" s="448" t="s">
        <v>142</v>
      </c>
      <c r="L65" s="448" t="s">
        <v>142</v>
      </c>
      <c r="O65" s="448" t="s">
        <v>142</v>
      </c>
      <c r="P65" s="554"/>
      <c r="Q65" s="554"/>
      <c r="R65" s="448" t="s">
        <v>142</v>
      </c>
      <c r="S65" s="554"/>
      <c r="T65" s="554"/>
      <c r="U65" s="448" t="s">
        <v>142</v>
      </c>
      <c r="V65" s="554"/>
      <c r="W65" s="554"/>
    </row>
    <row r="66" spans="9:23" x14ac:dyDescent="0.25">
      <c r="M66" s="511"/>
      <c r="N66" s="511"/>
      <c r="P66" s="511"/>
      <c r="Q66" s="511"/>
      <c r="S66" s="511"/>
      <c r="T66" s="511"/>
      <c r="V66" s="511"/>
      <c r="W66" s="511"/>
    </row>
  </sheetData>
  <mergeCells count="18">
    <mergeCell ref="R61:S61"/>
    <mergeCell ref="U61:V61"/>
    <mergeCell ref="P65:Q65"/>
    <mergeCell ref="S65:T65"/>
    <mergeCell ref="V65:W65"/>
    <mergeCell ref="I2:K2"/>
    <mergeCell ref="L2:N2"/>
    <mergeCell ref="O2:Q2"/>
    <mergeCell ref="R2:T2"/>
    <mergeCell ref="U2:W2"/>
    <mergeCell ref="I59:K59"/>
    <mergeCell ref="L59:N59"/>
    <mergeCell ref="O59:Q59"/>
    <mergeCell ref="R59:T59"/>
    <mergeCell ref="U59:W59"/>
    <mergeCell ref="I61:J61"/>
    <mergeCell ref="L61:M61"/>
    <mergeCell ref="O61:P61"/>
  </mergeCells>
  <pageMargins left="0.78740157480314965" right="0.78740157480314965" top="1.6535433070866143" bottom="1.0629921259842521" header="0.78740157480314965" footer="0.78740157480314965"/>
  <pageSetup paperSize="8" scale="61" fitToHeight="4" orientation="landscape" useFirstPageNumber="1" horizontalDpi="300" verticalDpi="300" r:id="rId1"/>
  <headerFooter>
    <oddHeader>&amp;L&amp;"Arial,Bold"&amp;14&amp;K006695Asset Inventory&amp;10
Sub-Project Title:  
Implementing Partner:
For the period:
Currency (as per Agreement):
Budget Overview:
Total Budget Amount:</oddHeader>
    <oddFooter>&amp;C&amp;"Times New Roman,Standard"&amp;12Pagina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ec277c2-6f74-4c32-b08a-7a3f27c174b8">
      <Terms xmlns="http://schemas.microsoft.com/office/infopath/2007/PartnerControls"/>
    </lcf76f155ced4ddcb4097134ff3c332f>
    <TaxCatchAll xmlns="6eeb515c-266b-4c71-a124-a718b6a390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3CE7CD3C58644AD5F0083E20282B2" ma:contentTypeVersion="18" ma:contentTypeDescription="Create a new document." ma:contentTypeScope="" ma:versionID="e9cb1d6b1eb23e2800407e94a51ada37">
  <xsd:schema xmlns:xsd="http://www.w3.org/2001/XMLSchema" xmlns:xs="http://www.w3.org/2001/XMLSchema" xmlns:p="http://schemas.microsoft.com/office/2006/metadata/properties" xmlns:ns1="http://schemas.microsoft.com/sharepoint/v3" xmlns:ns2="bb2a6d92-e379-4e48-8a30-fa9dbc91c3e0" xmlns:ns3="dec277c2-6f74-4c32-b08a-7a3f27c174b8" xmlns:ns4="6eeb515c-266b-4c71-a124-a718b6a39006" targetNamespace="http://schemas.microsoft.com/office/2006/metadata/properties" ma:root="true" ma:fieldsID="ee3d4ea672697b67940f33221a4560b2" ns1:_="" ns2:_="" ns3:_="" ns4:_="">
    <xsd:import namespace="http://schemas.microsoft.com/sharepoint/v3"/>
    <xsd:import namespace="bb2a6d92-e379-4e48-8a30-fa9dbc91c3e0"/>
    <xsd:import namespace="dec277c2-6f74-4c32-b08a-7a3f27c174b8"/>
    <xsd:import namespace="6eeb515c-266b-4c71-a124-a718b6a390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6d92-e379-4e48-8a30-fa9dbc91c3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277c2-6f74-4c32-b08a-7a3f27c1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cc57180-eabc-4963-a022-15570cd654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b515c-266b-4c71-a124-a718b6a3900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ae171a5-47c2-4f97-99a9-ef97fb2667c4}" ma:internalName="TaxCatchAll" ma:showField="CatchAllData" ma:web="bb2a6d92-e379-4e48-8a30-fa9dbc91c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05272-D9FC-491F-B263-1CDC26DCC4F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dec277c2-6f74-4c32-b08a-7a3f27c174b8"/>
    <ds:schemaRef ds:uri="http://schemas.microsoft.com/office/infopath/2007/PartnerControls"/>
    <ds:schemaRef ds:uri="6eeb515c-266b-4c71-a124-a718b6a39006"/>
  </ds:schemaRefs>
</ds:datastoreItem>
</file>

<file path=customXml/itemProps2.xml><?xml version="1.0" encoding="utf-8"?>
<ds:datastoreItem xmlns:ds="http://schemas.openxmlformats.org/officeDocument/2006/customXml" ds:itemID="{AA769E64-8F35-4F1F-8191-6ABED7E03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96567-A44C-4C44-8335-DF50BECCC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2a6d92-e379-4e48-8a30-fa9dbc91c3e0"/>
    <ds:schemaRef ds:uri="dec277c2-6f74-4c32-b08a-7a3f27c174b8"/>
    <ds:schemaRef ds:uri="6eeb515c-266b-4c71-a124-a718b6a3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Annex 1 - Budget</vt:lpstr>
      <vt:lpstr>Annex 2 - Financial Report</vt:lpstr>
      <vt:lpstr>Annex 3 - Expenses Breakdown</vt:lpstr>
      <vt:lpstr>Annex 4 - Disbursement Request</vt:lpstr>
      <vt:lpstr>Annex 5 - Asset Inventory</vt:lpstr>
      <vt:lpstr>'Annex 1 - Budget'!Print_Area</vt:lpstr>
      <vt:lpstr>'Annex 2 - Financial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Carlotta Rossi</cp:lastModifiedBy>
  <cp:lastPrinted>2015-09-01T10:16:48Z</cp:lastPrinted>
  <dcterms:created xsi:type="dcterms:W3CDTF">2009-04-13T02:22:42Z</dcterms:created>
  <dcterms:modified xsi:type="dcterms:W3CDTF">2022-04-08T07:58:45Z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0x0101006243CE7CD3C58644AD5F0083E20282B2</vt:lpwstr>
  </property>
  <property fmtid="{D5CDD505-2E9C-101B-9397-08002B2CF9AE}" pid="3" name="Order">
    <vt:r8>11700</vt:r8>
  </property>
  <property fmtid="{D5CDD505-2E9C-101B-9397-08002B2CF9AE}" pid="4" name="MediaServiceImageTags">
    <vt:lpwstr/>
  </property>
</Properties>
</file>